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401158\Desktop\Standard 1 Evidence\"/>
    </mc:Choice>
  </mc:AlternateContent>
  <bookViews>
    <workbookView xWindow="0" yWindow="0" windowWidth="23040" windowHeight="10488" activeTab="1"/>
  </bookViews>
  <sheets>
    <sheet name="Item Analysis" sheetId="3" r:id="rId1"/>
    <sheet name="Numerical" sheetId="2" r:id="rId2"/>
  </sheets>
  <definedNames>
    <definedName name="_xlnm.Print_Titles" localSheetId="1">Numerical!$6:$6</definedName>
    <definedName name="SCP27B2" localSheetId="0">'Item Analysis'!$C$7</definedName>
  </definedNames>
  <calcPr calcId="162913"/>
</workbook>
</file>

<file path=xl/calcChain.xml><?xml version="1.0" encoding="utf-8"?>
<calcChain xmlns="http://schemas.openxmlformats.org/spreadsheetml/2006/main">
  <c r="K68" i="2" l="1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A59" i="3" l="1"/>
  <c r="C33" i="3" l="1"/>
  <c r="C74" i="3"/>
  <c r="C67" i="3"/>
  <c r="C54" i="3"/>
  <c r="C47" i="3"/>
  <c r="C40" i="3"/>
  <c r="C26" i="3"/>
  <c r="C19" i="3"/>
  <c r="C12" i="3"/>
  <c r="C76" i="3" l="1"/>
  <c r="C91" i="2"/>
  <c r="D91" i="2"/>
  <c r="E91" i="2"/>
  <c r="F91" i="2"/>
  <c r="G91" i="2"/>
  <c r="H91" i="2"/>
  <c r="I91" i="2"/>
  <c r="J91" i="2"/>
  <c r="B9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7" i="2"/>
  <c r="K91" i="2" l="1"/>
</calcChain>
</file>

<file path=xl/sharedStrings.xml><?xml version="1.0" encoding="utf-8"?>
<sst xmlns="http://schemas.openxmlformats.org/spreadsheetml/2006/main" count="91" uniqueCount="33">
  <si>
    <t>#</t>
  </si>
  <si>
    <t>Disposition Criterion 2</t>
  </si>
  <si>
    <t>Disposition Criterion 1</t>
  </si>
  <si>
    <t>Disposition Criterion 3</t>
  </si>
  <si>
    <t>Disposition Criterion 4</t>
  </si>
  <si>
    <t>Disposition Criterion 5</t>
  </si>
  <si>
    <t>Disposition Criterion 6</t>
  </si>
  <si>
    <t>Disposition Criterion 7</t>
  </si>
  <si>
    <t>Disposition Criterion 8</t>
  </si>
  <si>
    <t>Disposition Criterion 9</t>
  </si>
  <si>
    <t>Mean</t>
  </si>
  <si>
    <t>Count</t>
  </si>
  <si>
    <t>Pct</t>
  </si>
  <si>
    <t>3 Above Average</t>
  </si>
  <si>
    <t>2 Average</t>
  </si>
  <si>
    <t>1 Limited</t>
  </si>
  <si>
    <t>0 Not Observed</t>
  </si>
  <si>
    <t>Total</t>
  </si>
  <si>
    <t>MEAN</t>
  </si>
  <si>
    <t>SOUTHWESTERN OKLAHOMA STATE UNIVERSITY</t>
  </si>
  <si>
    <t>DEPARTMENT OF EDUCATION</t>
  </si>
  <si>
    <t>Teacher Candidate Disposition Rubric</t>
  </si>
  <si>
    <t>1. Teacher candidate demonstrates grooming and appearance appropriate to the context of the field experience and/or university setting.</t>
  </si>
  <si>
    <t>2. Teacher candidate is respectful of individuals’ unique differences as demonstrated by personal interaction in field experiences and university settings.</t>
  </si>
  <si>
    <t>3. Teacher candidate fosters respectful communication among all members of the learning community. (school/community partners, university faculty members, peers, and PK-12 students)</t>
  </si>
  <si>
    <t>4.Teacher candidate is committed to work toward mastery of disciplinary content/skills and pedagogical skills.</t>
  </si>
  <si>
    <t>5. Teacher candidate exhibits initiative in field experiences and in university classroom settings.</t>
  </si>
  <si>
    <t>6. Teacher candidate exhibits ethical behavior and fairness in field experiences and in university settings.</t>
  </si>
  <si>
    <t>7. Teacher candidate takes initiative to grow &amp; develop with colleagues (peers, university faculty, school/community partners) through interactions that enhance professional practice.</t>
  </si>
  <si>
    <t>8. Teacher candidate accepts constructive criticism and implements change in order to grow professionally.</t>
  </si>
  <si>
    <t>9. Teacher candidate’s interpersonal relationships indicate belief in the basic tenet that all children can learn.</t>
  </si>
  <si>
    <t>MEAN OF THE MEANS:</t>
  </si>
  <si>
    <t>Spring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</si>
</sst>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MS Sans Serif"/>
    </font>
    <font>
      <b/>
      <sz val="8"/>
      <name val="MS Sans Serif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0"/>
      <color rgb="FF000000"/>
      <name val="Arial"/>
      <family val="2"/>
    </font>
    <font>
      <i/>
      <sz val="8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9"/>
      </right>
      <top style="thin">
        <color indexed="22"/>
      </top>
      <bottom/>
      <diagonal/>
    </border>
    <border>
      <left style="thin">
        <color indexed="22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1">
    <xf numFmtId="0" fontId="0" fillId="0" borderId="0" xfId="0" applyAlignment="1">
      <alignment vertical="top"/>
      <protection locked="0"/>
    </xf>
    <xf numFmtId="0" fontId="4" fillId="0" borderId="0" xfId="0" applyFont="1" applyFill="1" applyAlignment="1" applyProtection="1"/>
    <xf numFmtId="0" fontId="2" fillId="0" borderId="1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0" xfId="0" applyFont="1" applyFill="1" applyAlignment="1" applyProtection="1"/>
    <xf numFmtId="0" fontId="4" fillId="0" borderId="3" xfId="0" applyFont="1" applyFill="1" applyBorder="1" applyAlignment="1" applyProtection="1">
      <alignment wrapText="1"/>
    </xf>
    <xf numFmtId="0" fontId="7" fillId="0" borderId="7" xfId="0" applyFont="1" applyFill="1" applyBorder="1" applyAlignment="1">
      <alignment horizontal="right" wrapText="1"/>
      <protection locked="0"/>
    </xf>
    <xf numFmtId="10" fontId="7" fillId="0" borderId="7" xfId="0" applyNumberFormat="1" applyFont="1" applyFill="1" applyBorder="1" applyAlignment="1">
      <alignment horizontal="right" wrapText="1"/>
      <protection locked="0"/>
    </xf>
    <xf numFmtId="0" fontId="3" fillId="0" borderId="3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/>
    <xf numFmtId="0" fontId="3" fillId="0" borderId="4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right"/>
    </xf>
    <xf numFmtId="10" fontId="4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horizontal="center" vertical="top" wrapText="1"/>
      <protection locked="0"/>
    </xf>
    <xf numFmtId="0" fontId="0" fillId="0" borderId="0" xfId="0" applyFont="1" applyFill="1" applyAlignment="1">
      <alignment horizontal="right" vertical="top"/>
      <protection locked="0"/>
    </xf>
    <xf numFmtId="49" fontId="1" fillId="0" borderId="0" xfId="0" applyNumberFormat="1" applyFont="1" applyFill="1" applyAlignment="1">
      <alignment horizontal="right" wrapText="1"/>
      <protection locked="0"/>
    </xf>
    <xf numFmtId="1" fontId="1" fillId="0" borderId="0" xfId="0" applyNumberFormat="1" applyFont="1" applyFill="1" applyAlignment="1">
      <alignment horizontal="center" wrapText="1"/>
      <protection locked="0"/>
    </xf>
    <xf numFmtId="2" fontId="1" fillId="0" borderId="0" xfId="0" applyNumberFormat="1" applyFont="1" applyFill="1" applyAlignment="1">
      <alignment horizontal="center"/>
      <protection locked="0"/>
    </xf>
    <xf numFmtId="0" fontId="1" fillId="0" borderId="0" xfId="0" applyFont="1" applyFill="1" applyAlignment="1">
      <alignment horizontal="left"/>
      <protection locked="0"/>
    </xf>
    <xf numFmtId="0" fontId="0" fillId="0" borderId="0" xfId="0" applyFill="1" applyAlignment="1">
      <alignment horizontal="right" vertical="top"/>
      <protection locked="0"/>
    </xf>
    <xf numFmtId="2" fontId="1" fillId="0" borderId="0" xfId="0" applyNumberFormat="1" applyFont="1" applyFill="1" applyAlignment="1">
      <alignment horizontal="center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0" xfId="0" applyFont="1" applyFill="1" applyAlignment="1">
      <alignment horizontal="right" vertical="top"/>
      <protection locked="0"/>
    </xf>
    <xf numFmtId="0" fontId="1" fillId="0" borderId="0" xfId="0" applyFont="1" applyFill="1" applyAlignment="1">
      <alignment horizontal="left" vertical="top"/>
      <protection locked="0"/>
    </xf>
    <xf numFmtId="0" fontId="0" fillId="0" borderId="0" xfId="0" applyFont="1" applyFill="1" applyAlignment="1">
      <alignment horizontal="left" vertical="top"/>
      <protection locked="0"/>
    </xf>
    <xf numFmtId="2" fontId="0" fillId="0" borderId="0" xfId="0" applyNumberFormat="1" applyFont="1" applyFill="1" applyAlignment="1">
      <alignment horizontal="center" vertical="top"/>
      <protection locked="0"/>
    </xf>
    <xf numFmtId="0" fontId="2" fillId="0" borderId="3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>
      <alignment horizontal="center"/>
      <protection locked="0"/>
    </xf>
    <xf numFmtId="0" fontId="2" fillId="0" borderId="3" xfId="0" applyFont="1" applyFill="1" applyBorder="1" applyAlignment="1" applyProtection="1">
      <alignment horizontal="right"/>
    </xf>
    <xf numFmtId="0" fontId="0" fillId="0" borderId="3" xfId="0" applyFill="1" applyBorder="1" applyAlignment="1">
      <protection locked="0"/>
    </xf>
    <xf numFmtId="0" fontId="2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>
      <alignment vertical="top"/>
      <protection locked="0"/>
    </xf>
    <xf numFmtId="0" fontId="5" fillId="0" borderId="3" xfId="0" applyFont="1" applyFill="1" applyBorder="1" applyAlignment="1" applyProtection="1">
      <alignment vertical="top" wrapText="1"/>
    </xf>
    <xf numFmtId="0" fontId="6" fillId="0" borderId="3" xfId="0" applyFont="1" applyFill="1" applyBorder="1" applyAlignment="1">
      <alignment vertical="top"/>
      <protection locked="0"/>
    </xf>
    <xf numFmtId="0" fontId="0" fillId="0" borderId="0" xfId="0" applyFont="1" applyFill="1" applyAlignment="1">
      <alignment horizontal="center"/>
      <protection locked="0"/>
    </xf>
    <xf numFmtId="0" fontId="8" fillId="0" borderId="0" xfId="0" applyFont="1" applyFill="1" applyAlignment="1">
      <alignment horizontal="center"/>
      <protection locked="0"/>
    </xf>
    <xf numFmtId="0" fontId="0" fillId="0" borderId="0" xfId="0" applyAlignment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sqref="A1:D1"/>
    </sheetView>
  </sheetViews>
  <sheetFormatPr defaultColWidth="10.7109375" defaultRowHeight="13.2" x14ac:dyDescent="0.25"/>
  <cols>
    <col min="1" max="1" width="37.28515625" style="1" customWidth="1"/>
    <col min="2" max="2" width="18.85546875" style="1" customWidth="1"/>
    <col min="3" max="3" width="7.28515625" style="1" bestFit="1" customWidth="1"/>
    <col min="4" max="4" width="9.7109375" style="1" bestFit="1" customWidth="1"/>
    <col min="5" max="256" width="10.7109375" style="1" customWidth="1"/>
    <col min="257" max="16384" width="10.7109375" style="1"/>
  </cols>
  <sheetData>
    <row r="1" spans="1:4" x14ac:dyDescent="0.25">
      <c r="A1" s="27" t="s">
        <v>19</v>
      </c>
      <c r="B1" s="28"/>
      <c r="C1" s="28"/>
      <c r="D1" s="28"/>
    </row>
    <row r="2" spans="1:4" x14ac:dyDescent="0.25">
      <c r="A2" s="29" t="s">
        <v>20</v>
      </c>
      <c r="B2" s="38"/>
      <c r="C2" s="38"/>
      <c r="D2" s="38"/>
    </row>
    <row r="3" spans="1:4" x14ac:dyDescent="0.25">
      <c r="A3" s="27" t="s">
        <v>21</v>
      </c>
      <c r="B3" s="39"/>
      <c r="C3" s="39"/>
      <c r="D3" s="39"/>
    </row>
    <row r="4" spans="1:4" x14ac:dyDescent="0.25">
      <c r="A4" s="29" t="s">
        <v>32</v>
      </c>
      <c r="B4" s="28"/>
      <c r="C4" s="28"/>
      <c r="D4" s="28"/>
    </row>
    <row r="6" spans="1:4" s="4" customFormat="1" ht="12.75" customHeight="1" x14ac:dyDescent="0.25">
      <c r="A6" s="2"/>
      <c r="B6" s="3"/>
      <c r="C6" s="26" t="s">
        <v>11</v>
      </c>
      <c r="D6" s="26" t="s">
        <v>12</v>
      </c>
    </row>
    <row r="7" spans="1:4" ht="26.4" x14ac:dyDescent="0.25">
      <c r="A7" s="34" t="s">
        <v>22</v>
      </c>
      <c r="B7" s="5" t="s">
        <v>13</v>
      </c>
      <c r="C7" s="6">
        <v>74</v>
      </c>
      <c r="D7" s="7">
        <v>0.89159999999999995</v>
      </c>
    </row>
    <row r="8" spans="1:4" ht="12.75" customHeight="1" x14ac:dyDescent="0.25">
      <c r="A8" s="35"/>
      <c r="B8" s="5" t="s">
        <v>14</v>
      </c>
      <c r="C8" s="6">
        <v>9</v>
      </c>
      <c r="D8" s="7">
        <v>0.1084</v>
      </c>
    </row>
    <row r="9" spans="1:4" ht="12.75" customHeight="1" x14ac:dyDescent="0.25">
      <c r="A9" s="35"/>
      <c r="B9" s="5" t="s">
        <v>15</v>
      </c>
      <c r="C9" s="6">
        <v>0</v>
      </c>
      <c r="D9" s="7">
        <v>0</v>
      </c>
    </row>
    <row r="10" spans="1:4" ht="12.75" customHeight="1" x14ac:dyDescent="0.25">
      <c r="A10" s="35"/>
      <c r="B10" s="5" t="s">
        <v>16</v>
      </c>
      <c r="C10" s="6">
        <v>0</v>
      </c>
      <c r="D10" s="7">
        <v>0</v>
      </c>
    </row>
    <row r="11" spans="1:4" ht="12.75" customHeight="1" x14ac:dyDescent="0.25">
      <c r="A11" s="35"/>
      <c r="B11" s="8" t="s">
        <v>17</v>
      </c>
      <c r="C11" s="6">
        <v>83</v>
      </c>
      <c r="D11" s="7">
        <v>1</v>
      </c>
    </row>
    <row r="12" spans="1:4" ht="12.75" customHeight="1" x14ac:dyDescent="0.25">
      <c r="A12" s="35"/>
      <c r="B12" s="8" t="s">
        <v>18</v>
      </c>
      <c r="C12" s="30">
        <f>SUM(C7*3+C8*2+C9*1+C10*0)/C11</f>
        <v>2.8915662650602409</v>
      </c>
      <c r="D12" s="31"/>
    </row>
    <row r="13" spans="1:4" ht="12.75" customHeight="1" x14ac:dyDescent="0.25">
      <c r="A13" s="9"/>
      <c r="B13" s="10"/>
      <c r="C13" s="11"/>
      <c r="D13" s="12"/>
    </row>
    <row r="14" spans="1:4" ht="26.4" x14ac:dyDescent="0.25">
      <c r="A14" s="34" t="s">
        <v>23</v>
      </c>
      <c r="B14" s="5" t="s">
        <v>13</v>
      </c>
      <c r="C14" s="6">
        <v>80</v>
      </c>
      <c r="D14" s="7">
        <v>0.96389999999999998</v>
      </c>
    </row>
    <row r="15" spans="1:4" ht="12.75" customHeight="1" x14ac:dyDescent="0.25">
      <c r="A15" s="35"/>
      <c r="B15" s="5" t="s">
        <v>14</v>
      </c>
      <c r="C15" s="6">
        <v>2</v>
      </c>
      <c r="D15" s="7">
        <v>2.41E-2</v>
      </c>
    </row>
    <row r="16" spans="1:4" ht="12.75" customHeight="1" x14ac:dyDescent="0.25">
      <c r="A16" s="35"/>
      <c r="B16" s="5" t="s">
        <v>15</v>
      </c>
      <c r="C16" s="6">
        <v>0</v>
      </c>
      <c r="D16" s="7">
        <v>0</v>
      </c>
    </row>
    <row r="17" spans="1:4" ht="12.75" customHeight="1" x14ac:dyDescent="0.25">
      <c r="A17" s="35"/>
      <c r="B17" s="5" t="s">
        <v>16</v>
      </c>
      <c r="C17" s="6">
        <v>1</v>
      </c>
      <c r="D17" s="7">
        <v>1.2E-2</v>
      </c>
    </row>
    <row r="18" spans="1:4" ht="12.75" customHeight="1" x14ac:dyDescent="0.25">
      <c r="A18" s="35"/>
      <c r="B18" s="8" t="s">
        <v>17</v>
      </c>
      <c r="C18" s="6">
        <v>83</v>
      </c>
      <c r="D18" s="7">
        <v>1</v>
      </c>
    </row>
    <row r="19" spans="1:4" ht="12.75" customHeight="1" x14ac:dyDescent="0.25">
      <c r="A19" s="35"/>
      <c r="B19" s="8" t="s">
        <v>18</v>
      </c>
      <c r="C19" s="30">
        <f>SUM(C14*3+C15*2+C16*1+C17*0)/C18</f>
        <v>2.9397590361445785</v>
      </c>
      <c r="D19" s="31"/>
    </row>
    <row r="20" spans="1:4" ht="12.75" customHeight="1" x14ac:dyDescent="0.25">
      <c r="A20" s="9"/>
      <c r="B20" s="10"/>
      <c r="C20" s="11"/>
      <c r="D20" s="12"/>
    </row>
    <row r="21" spans="1:4" ht="26.4" x14ac:dyDescent="0.25">
      <c r="A21" s="34" t="s">
        <v>24</v>
      </c>
      <c r="B21" s="5" t="s">
        <v>13</v>
      </c>
      <c r="C21" s="6">
        <v>78</v>
      </c>
      <c r="D21" s="7">
        <v>0.93979999999999997</v>
      </c>
    </row>
    <row r="22" spans="1:4" ht="12.75" customHeight="1" x14ac:dyDescent="0.25">
      <c r="A22" s="35"/>
      <c r="B22" s="5" t="s">
        <v>14</v>
      </c>
      <c r="C22" s="6">
        <v>3</v>
      </c>
      <c r="D22" s="7">
        <v>3.61E-2</v>
      </c>
    </row>
    <row r="23" spans="1:4" ht="12.75" customHeight="1" x14ac:dyDescent="0.25">
      <c r="A23" s="35"/>
      <c r="B23" s="5" t="s">
        <v>15</v>
      </c>
      <c r="C23" s="6">
        <v>0</v>
      </c>
      <c r="D23" s="7">
        <v>0</v>
      </c>
    </row>
    <row r="24" spans="1:4" ht="12.75" customHeight="1" x14ac:dyDescent="0.25">
      <c r="A24" s="35"/>
      <c r="B24" s="5" t="s">
        <v>16</v>
      </c>
      <c r="C24" s="6">
        <v>2</v>
      </c>
      <c r="D24" s="7">
        <v>2.41E-2</v>
      </c>
    </row>
    <row r="25" spans="1:4" ht="12.75" customHeight="1" x14ac:dyDescent="0.25">
      <c r="A25" s="35"/>
      <c r="B25" s="8" t="s">
        <v>17</v>
      </c>
      <c r="C25" s="6">
        <v>83</v>
      </c>
      <c r="D25" s="7">
        <v>1</v>
      </c>
    </row>
    <row r="26" spans="1:4" ht="12.75" customHeight="1" x14ac:dyDescent="0.25">
      <c r="A26" s="35"/>
      <c r="B26" s="8" t="s">
        <v>18</v>
      </c>
      <c r="C26" s="30">
        <f>SUM(C21*3+C22*2+C23*1+C24*0)/C25</f>
        <v>2.8915662650602409</v>
      </c>
      <c r="D26" s="31"/>
    </row>
    <row r="27" spans="1:4" ht="12.75" customHeight="1" x14ac:dyDescent="0.25">
      <c r="A27" s="9"/>
      <c r="B27" s="10"/>
      <c r="C27" s="11"/>
      <c r="D27" s="12"/>
    </row>
    <row r="28" spans="1:4" ht="26.4" x14ac:dyDescent="0.25">
      <c r="A28" s="34" t="s">
        <v>25</v>
      </c>
      <c r="B28" s="5" t="s">
        <v>13</v>
      </c>
      <c r="C28" s="6">
        <v>72</v>
      </c>
      <c r="D28" s="7">
        <v>0.86750000000000005</v>
      </c>
    </row>
    <row r="29" spans="1:4" ht="12.75" customHeight="1" x14ac:dyDescent="0.25">
      <c r="A29" s="35"/>
      <c r="B29" s="5" t="s">
        <v>14</v>
      </c>
      <c r="C29" s="6">
        <v>4</v>
      </c>
      <c r="D29" s="7">
        <v>4.82E-2</v>
      </c>
    </row>
    <row r="30" spans="1:4" ht="12.75" customHeight="1" x14ac:dyDescent="0.25">
      <c r="A30" s="35"/>
      <c r="B30" s="5" t="s">
        <v>15</v>
      </c>
      <c r="C30" s="6">
        <v>0</v>
      </c>
      <c r="D30" s="7">
        <v>0</v>
      </c>
    </row>
    <row r="31" spans="1:4" ht="12.75" customHeight="1" x14ac:dyDescent="0.25">
      <c r="A31" s="35"/>
      <c r="B31" s="5" t="s">
        <v>16</v>
      </c>
      <c r="C31" s="6">
        <v>7</v>
      </c>
      <c r="D31" s="7">
        <v>8.43E-2</v>
      </c>
    </row>
    <row r="32" spans="1:4" ht="12.75" customHeight="1" x14ac:dyDescent="0.25">
      <c r="A32" s="35"/>
      <c r="B32" s="8" t="s">
        <v>17</v>
      </c>
      <c r="C32" s="6">
        <v>83</v>
      </c>
      <c r="D32" s="7">
        <v>1</v>
      </c>
    </row>
    <row r="33" spans="1:4" ht="12.75" customHeight="1" x14ac:dyDescent="0.25">
      <c r="A33" s="35"/>
      <c r="B33" s="8" t="s">
        <v>18</v>
      </c>
      <c r="C33" s="30">
        <f>SUM(C28*3+C29*2+C30*1+C31*0)/C32</f>
        <v>2.6987951807228914</v>
      </c>
      <c r="D33" s="31"/>
    </row>
    <row r="34" spans="1:4" ht="12.75" customHeight="1" x14ac:dyDescent="0.25">
      <c r="A34" s="9"/>
      <c r="B34" s="10"/>
      <c r="C34" s="11"/>
      <c r="D34" s="12"/>
    </row>
    <row r="35" spans="1:4" ht="26.4" x14ac:dyDescent="0.25">
      <c r="A35" s="34" t="s">
        <v>26</v>
      </c>
      <c r="B35" s="5" t="s">
        <v>13</v>
      </c>
      <c r="C35" s="6">
        <v>74</v>
      </c>
      <c r="D35" s="7">
        <v>0.89159999999999995</v>
      </c>
    </row>
    <row r="36" spans="1:4" ht="12.75" customHeight="1" x14ac:dyDescent="0.25">
      <c r="A36" s="35"/>
      <c r="B36" s="5" t="s">
        <v>14</v>
      </c>
      <c r="C36" s="6">
        <v>8</v>
      </c>
      <c r="D36" s="7">
        <v>9.64E-2</v>
      </c>
    </row>
    <row r="37" spans="1:4" ht="12.75" customHeight="1" x14ac:dyDescent="0.25">
      <c r="A37" s="35"/>
      <c r="B37" s="5" t="s">
        <v>15</v>
      </c>
      <c r="C37" s="6">
        <v>0</v>
      </c>
      <c r="D37" s="7">
        <v>0</v>
      </c>
    </row>
    <row r="38" spans="1:4" ht="12.75" customHeight="1" x14ac:dyDescent="0.25">
      <c r="A38" s="35"/>
      <c r="B38" s="5" t="s">
        <v>16</v>
      </c>
      <c r="C38" s="6">
        <v>1</v>
      </c>
      <c r="D38" s="7">
        <v>1.2E-2</v>
      </c>
    </row>
    <row r="39" spans="1:4" ht="12.75" customHeight="1" x14ac:dyDescent="0.25">
      <c r="A39" s="35"/>
      <c r="B39" s="8" t="s">
        <v>17</v>
      </c>
      <c r="C39" s="6">
        <v>83</v>
      </c>
      <c r="D39" s="7">
        <v>1</v>
      </c>
    </row>
    <row r="40" spans="1:4" x14ac:dyDescent="0.25">
      <c r="A40" s="35"/>
      <c r="B40" s="8" t="s">
        <v>18</v>
      </c>
      <c r="C40" s="30">
        <f>SUM(C35*3+C36*2+C37*1+C38*0)/C39</f>
        <v>2.8674698795180724</v>
      </c>
      <c r="D40" s="31"/>
    </row>
    <row r="41" spans="1:4" ht="12.75" customHeight="1" x14ac:dyDescent="0.25">
      <c r="A41" s="9"/>
      <c r="B41" s="10"/>
      <c r="C41" s="11"/>
      <c r="D41" s="12"/>
    </row>
    <row r="42" spans="1:4" ht="26.4" x14ac:dyDescent="0.25">
      <c r="A42" s="34" t="s">
        <v>27</v>
      </c>
      <c r="B42" s="5" t="s">
        <v>13</v>
      </c>
      <c r="C42" s="6">
        <v>77</v>
      </c>
      <c r="D42" s="7">
        <v>0.92769999999999997</v>
      </c>
    </row>
    <row r="43" spans="1:4" ht="12.75" customHeight="1" x14ac:dyDescent="0.25">
      <c r="A43" s="35"/>
      <c r="B43" s="5" t="s">
        <v>14</v>
      </c>
      <c r="C43" s="6">
        <v>4</v>
      </c>
      <c r="D43" s="7">
        <v>4.82E-2</v>
      </c>
    </row>
    <row r="44" spans="1:4" ht="12.75" customHeight="1" x14ac:dyDescent="0.25">
      <c r="A44" s="35"/>
      <c r="B44" s="5" t="s">
        <v>15</v>
      </c>
      <c r="C44" s="6">
        <v>0</v>
      </c>
      <c r="D44" s="7">
        <v>0</v>
      </c>
    </row>
    <row r="45" spans="1:4" ht="12.75" customHeight="1" x14ac:dyDescent="0.25">
      <c r="A45" s="35"/>
      <c r="B45" s="5" t="s">
        <v>16</v>
      </c>
      <c r="C45" s="6">
        <v>2</v>
      </c>
      <c r="D45" s="7">
        <v>2.41E-2</v>
      </c>
    </row>
    <row r="46" spans="1:4" ht="12.75" customHeight="1" x14ac:dyDescent="0.25">
      <c r="A46" s="35"/>
      <c r="B46" s="8" t="s">
        <v>17</v>
      </c>
      <c r="C46" s="6">
        <v>83</v>
      </c>
      <c r="D46" s="7">
        <v>1</v>
      </c>
    </row>
    <row r="47" spans="1:4" ht="12.75" customHeight="1" x14ac:dyDescent="0.25">
      <c r="A47" s="35"/>
      <c r="B47" s="8" t="s">
        <v>18</v>
      </c>
      <c r="C47" s="30">
        <f>SUM(C42*3+C43*2+C44*1+C45*0)/C46</f>
        <v>2.8795180722891565</v>
      </c>
      <c r="D47" s="31"/>
    </row>
    <row r="48" spans="1:4" ht="12.75" customHeight="1" x14ac:dyDescent="0.25">
      <c r="A48" s="9"/>
      <c r="B48" s="10"/>
      <c r="C48" s="11"/>
      <c r="D48" s="12"/>
    </row>
    <row r="49" spans="1:4" ht="26.4" x14ac:dyDescent="0.25">
      <c r="A49" s="36" t="s">
        <v>28</v>
      </c>
      <c r="B49" s="5" t="s">
        <v>13</v>
      </c>
      <c r="C49" s="6">
        <v>71</v>
      </c>
      <c r="D49" s="7">
        <v>0.85540000000000005</v>
      </c>
    </row>
    <row r="50" spans="1:4" ht="12.75" customHeight="1" x14ac:dyDescent="0.25">
      <c r="A50" s="37"/>
      <c r="B50" s="5" t="s">
        <v>14</v>
      </c>
      <c r="C50" s="6">
        <v>9</v>
      </c>
      <c r="D50" s="7">
        <v>0.1084</v>
      </c>
    </row>
    <row r="51" spans="1:4" ht="12.75" customHeight="1" x14ac:dyDescent="0.25">
      <c r="A51" s="37"/>
      <c r="B51" s="5" t="s">
        <v>15</v>
      </c>
      <c r="C51" s="6">
        <v>0</v>
      </c>
      <c r="D51" s="7">
        <v>0</v>
      </c>
    </row>
    <row r="52" spans="1:4" ht="12.75" customHeight="1" x14ac:dyDescent="0.25">
      <c r="A52" s="37"/>
      <c r="B52" s="5" t="s">
        <v>16</v>
      </c>
      <c r="C52" s="6">
        <v>3</v>
      </c>
      <c r="D52" s="7">
        <v>3.61E-2</v>
      </c>
    </row>
    <row r="53" spans="1:4" ht="12.75" customHeight="1" x14ac:dyDescent="0.25">
      <c r="A53" s="37"/>
      <c r="B53" s="8" t="s">
        <v>17</v>
      </c>
      <c r="C53" s="6">
        <v>83</v>
      </c>
      <c r="D53" s="7">
        <v>1</v>
      </c>
    </row>
    <row r="54" spans="1:4" ht="12.75" customHeight="1" x14ac:dyDescent="0.25">
      <c r="A54" s="37"/>
      <c r="B54" s="8" t="s">
        <v>18</v>
      </c>
      <c r="C54" s="30">
        <f>SUM(C49*3+C50*2+C51*1+C52*0)/C53</f>
        <v>2.7831325301204819</v>
      </c>
      <c r="D54" s="31"/>
    </row>
    <row r="55" spans="1:4" ht="12.75" customHeight="1" x14ac:dyDescent="0.25">
      <c r="A55" s="9"/>
      <c r="B55" s="10"/>
      <c r="C55" s="11"/>
      <c r="D55" s="12"/>
    </row>
    <row r="56" spans="1:4" x14ac:dyDescent="0.25">
      <c r="A56" s="27" t="s">
        <v>19</v>
      </c>
      <c r="B56" s="28"/>
      <c r="C56" s="28"/>
      <c r="D56" s="28"/>
    </row>
    <row r="57" spans="1:4" x14ac:dyDescent="0.25">
      <c r="A57" s="27" t="s">
        <v>20</v>
      </c>
      <c r="B57" s="28"/>
      <c r="C57" s="28"/>
      <c r="D57" s="28"/>
    </row>
    <row r="58" spans="1:4" x14ac:dyDescent="0.25">
      <c r="A58" s="29" t="s">
        <v>21</v>
      </c>
      <c r="B58" s="28"/>
      <c r="C58" s="28"/>
      <c r="D58" s="28"/>
    </row>
    <row r="59" spans="1:4" x14ac:dyDescent="0.25">
      <c r="A59" s="29" t="str">
        <f>A4</f>
        <v>Spring 2018</v>
      </c>
      <c r="B59" s="28"/>
      <c r="C59" s="28"/>
      <c r="D59" s="28"/>
    </row>
    <row r="61" spans="1:4" s="4" customFormat="1" ht="12.75" customHeight="1" x14ac:dyDescent="0.25">
      <c r="A61" s="2"/>
      <c r="B61" s="3"/>
      <c r="C61" s="26" t="s">
        <v>11</v>
      </c>
      <c r="D61" s="26" t="s">
        <v>12</v>
      </c>
    </row>
    <row r="62" spans="1:4" ht="26.4" x14ac:dyDescent="0.25">
      <c r="A62" s="34" t="s">
        <v>29</v>
      </c>
      <c r="B62" s="5" t="s">
        <v>13</v>
      </c>
      <c r="C62" s="6">
        <v>66</v>
      </c>
      <c r="D62" s="7">
        <v>0.79520000000000002</v>
      </c>
    </row>
    <row r="63" spans="1:4" ht="12.75" customHeight="1" x14ac:dyDescent="0.25">
      <c r="A63" s="35"/>
      <c r="B63" s="5" t="s">
        <v>14</v>
      </c>
      <c r="C63" s="6">
        <v>1</v>
      </c>
      <c r="D63" s="7">
        <v>1.2E-2</v>
      </c>
    </row>
    <row r="64" spans="1:4" ht="12.75" customHeight="1" x14ac:dyDescent="0.25">
      <c r="A64" s="35"/>
      <c r="B64" s="5" t="s">
        <v>15</v>
      </c>
      <c r="C64" s="6">
        <v>0</v>
      </c>
      <c r="D64" s="7">
        <v>0</v>
      </c>
    </row>
    <row r="65" spans="1:4" ht="12.75" customHeight="1" x14ac:dyDescent="0.25">
      <c r="A65" s="35"/>
      <c r="B65" s="5" t="s">
        <v>16</v>
      </c>
      <c r="C65" s="6">
        <v>16</v>
      </c>
      <c r="D65" s="7">
        <v>0.1928</v>
      </c>
    </row>
    <row r="66" spans="1:4" ht="12.75" customHeight="1" x14ac:dyDescent="0.25">
      <c r="A66" s="35"/>
      <c r="B66" s="8" t="s">
        <v>17</v>
      </c>
      <c r="C66" s="6">
        <v>83</v>
      </c>
      <c r="D66" s="7">
        <v>1</v>
      </c>
    </row>
    <row r="67" spans="1:4" ht="12.75" customHeight="1" x14ac:dyDescent="0.25">
      <c r="A67" s="35"/>
      <c r="B67" s="8" t="s">
        <v>18</v>
      </c>
      <c r="C67" s="30">
        <f>SUM(C62*3+C63*2+C64*1+C65*0)/C66</f>
        <v>2.4096385542168677</v>
      </c>
      <c r="D67" s="31"/>
    </row>
    <row r="68" spans="1:4" ht="12.75" customHeight="1" x14ac:dyDescent="0.25">
      <c r="A68" s="9"/>
      <c r="B68" s="10"/>
      <c r="C68" s="11"/>
      <c r="D68" s="12"/>
    </row>
    <row r="69" spans="1:4" ht="26.4" x14ac:dyDescent="0.25">
      <c r="A69" s="34" t="s">
        <v>30</v>
      </c>
      <c r="B69" s="5" t="s">
        <v>13</v>
      </c>
      <c r="C69" s="6">
        <v>81</v>
      </c>
      <c r="D69" s="7">
        <v>0.97589999999999999</v>
      </c>
    </row>
    <row r="70" spans="1:4" ht="12.75" customHeight="1" x14ac:dyDescent="0.25">
      <c r="A70" s="35"/>
      <c r="B70" s="5" t="s">
        <v>14</v>
      </c>
      <c r="C70" s="6">
        <v>0</v>
      </c>
      <c r="D70" s="7">
        <v>0</v>
      </c>
    </row>
    <row r="71" spans="1:4" ht="12.75" customHeight="1" x14ac:dyDescent="0.25">
      <c r="A71" s="35"/>
      <c r="B71" s="5" t="s">
        <v>15</v>
      </c>
      <c r="C71" s="6">
        <v>0</v>
      </c>
      <c r="D71" s="7">
        <v>0</v>
      </c>
    </row>
    <row r="72" spans="1:4" ht="12.75" customHeight="1" x14ac:dyDescent="0.25">
      <c r="A72" s="35"/>
      <c r="B72" s="5" t="s">
        <v>16</v>
      </c>
      <c r="C72" s="6">
        <v>2</v>
      </c>
      <c r="D72" s="7">
        <v>2.41E-2</v>
      </c>
    </row>
    <row r="73" spans="1:4" ht="12.75" customHeight="1" x14ac:dyDescent="0.25">
      <c r="A73" s="35"/>
      <c r="B73" s="8" t="s">
        <v>17</v>
      </c>
      <c r="C73" s="6">
        <v>83</v>
      </c>
      <c r="D73" s="7">
        <v>1</v>
      </c>
    </row>
    <row r="74" spans="1:4" ht="12.75" customHeight="1" x14ac:dyDescent="0.25">
      <c r="A74" s="35"/>
      <c r="B74" s="8" t="s">
        <v>18</v>
      </c>
      <c r="C74" s="30">
        <f>SUM(C69*3+C70*2+C71*1+C72*0)/C73</f>
        <v>2.927710843373494</v>
      </c>
      <c r="D74" s="31"/>
    </row>
    <row r="75" spans="1:4" ht="12.75" customHeight="1" x14ac:dyDescent="0.25">
      <c r="A75" s="9"/>
      <c r="B75" s="10"/>
      <c r="C75" s="11"/>
      <c r="D75" s="12"/>
    </row>
    <row r="76" spans="1:4" x14ac:dyDescent="0.25">
      <c r="A76" s="32" t="s">
        <v>31</v>
      </c>
      <c r="B76" s="33"/>
      <c r="C76" s="30">
        <f>AVERAGE(C12,C19,C26,C33,C40,C47,C54,C67,C74)</f>
        <v>2.8099062918340025</v>
      </c>
      <c r="D76" s="31"/>
    </row>
  </sheetData>
  <mergeCells count="28">
    <mergeCell ref="A1:D1"/>
    <mergeCell ref="A2:D2"/>
    <mergeCell ref="A3:D3"/>
    <mergeCell ref="A4:D4"/>
    <mergeCell ref="C12:D12"/>
    <mergeCell ref="A7:A12"/>
    <mergeCell ref="C54:D54"/>
    <mergeCell ref="A14:A19"/>
    <mergeCell ref="A21:A26"/>
    <mergeCell ref="C33:D33"/>
    <mergeCell ref="A28:A33"/>
    <mergeCell ref="A35:A40"/>
    <mergeCell ref="A42:A47"/>
    <mergeCell ref="A49:A54"/>
    <mergeCell ref="C19:D19"/>
    <mergeCell ref="C26:D26"/>
    <mergeCell ref="C40:D40"/>
    <mergeCell ref="C47:D47"/>
    <mergeCell ref="A56:D56"/>
    <mergeCell ref="A57:D57"/>
    <mergeCell ref="A58:D58"/>
    <mergeCell ref="A59:D59"/>
    <mergeCell ref="C76:D76"/>
    <mergeCell ref="A76:B76"/>
    <mergeCell ref="A62:A67"/>
    <mergeCell ref="A69:A74"/>
    <mergeCell ref="C67:D67"/>
    <mergeCell ref="C74:D74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sqref="A1:K1"/>
    </sheetView>
  </sheetViews>
  <sheetFormatPr defaultColWidth="10.7109375" defaultRowHeight="10.199999999999999" x14ac:dyDescent="0.2"/>
  <cols>
    <col min="1" max="1" width="6.7109375" style="19" bestFit="1" customWidth="1"/>
    <col min="2" max="10" width="11.85546875" style="24" customWidth="1"/>
    <col min="11" max="11" width="6.7109375" style="25" bestFit="1" customWidth="1"/>
    <col min="12" max="16384" width="10.7109375" style="24"/>
  </cols>
  <sheetData>
    <row r="1" spans="1:11" s="1" customFormat="1" ht="13.2" x14ac:dyDescent="0.25">
      <c r="A1" s="27" t="s">
        <v>19</v>
      </c>
      <c r="B1" s="28"/>
      <c r="C1" s="28"/>
      <c r="D1" s="28"/>
      <c r="E1" s="40"/>
      <c r="F1" s="40"/>
      <c r="G1" s="40"/>
      <c r="H1" s="40"/>
      <c r="I1" s="40"/>
      <c r="J1" s="40"/>
      <c r="K1" s="40"/>
    </row>
    <row r="2" spans="1:11" s="1" customFormat="1" ht="13.2" x14ac:dyDescent="0.25">
      <c r="A2" s="29" t="s">
        <v>20</v>
      </c>
      <c r="B2" s="38"/>
      <c r="C2" s="38"/>
      <c r="D2" s="38"/>
      <c r="E2" s="40"/>
      <c r="F2" s="40"/>
      <c r="G2" s="40"/>
      <c r="H2" s="40"/>
      <c r="I2" s="40"/>
      <c r="J2" s="40"/>
      <c r="K2" s="40"/>
    </row>
    <row r="3" spans="1:11" s="1" customFormat="1" ht="13.2" x14ac:dyDescent="0.25">
      <c r="A3" s="27" t="s">
        <v>21</v>
      </c>
      <c r="B3" s="39"/>
      <c r="C3" s="39"/>
      <c r="D3" s="39"/>
      <c r="E3" s="40"/>
      <c r="F3" s="40"/>
      <c r="G3" s="40"/>
      <c r="H3" s="40"/>
      <c r="I3" s="40"/>
      <c r="J3" s="40"/>
      <c r="K3" s="40"/>
    </row>
    <row r="4" spans="1:11" s="1" customFormat="1" ht="13.2" x14ac:dyDescent="0.25">
      <c r="A4" s="29" t="s">
        <v>32</v>
      </c>
      <c r="B4" s="28"/>
      <c r="C4" s="28"/>
      <c r="D4" s="28"/>
      <c r="E4" s="40"/>
      <c r="F4" s="40"/>
      <c r="G4" s="40"/>
      <c r="H4" s="40"/>
      <c r="I4" s="40"/>
      <c r="J4" s="40"/>
      <c r="K4" s="40"/>
    </row>
    <row r="5" spans="1:11" s="1" customFormat="1" ht="13.2" x14ac:dyDescent="0.25"/>
    <row r="6" spans="1:11" s="18" customFormat="1" ht="30.6" x14ac:dyDescent="0.2">
      <c r="A6" s="15" t="s">
        <v>0</v>
      </c>
      <c r="B6" s="16" t="s">
        <v>2</v>
      </c>
      <c r="C6" s="16" t="s">
        <v>1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7" t="s">
        <v>10</v>
      </c>
    </row>
    <row r="7" spans="1:11" s="21" customFormat="1" ht="13.5" customHeight="1" x14ac:dyDescent="0.2">
      <c r="A7" s="14">
        <v>1</v>
      </c>
      <c r="B7" s="13">
        <v>3</v>
      </c>
      <c r="C7" s="13">
        <v>3</v>
      </c>
      <c r="D7" s="13">
        <v>3</v>
      </c>
      <c r="E7" s="13">
        <v>3</v>
      </c>
      <c r="F7" s="13">
        <v>3</v>
      </c>
      <c r="G7" s="13">
        <v>3</v>
      </c>
      <c r="H7" s="13">
        <v>3</v>
      </c>
      <c r="I7" s="13">
        <v>3</v>
      </c>
      <c r="J7" s="13">
        <v>3</v>
      </c>
      <c r="K7" s="20">
        <f>AVERAGE(B7:J7)</f>
        <v>3</v>
      </c>
    </row>
    <row r="8" spans="1:11" s="21" customFormat="1" ht="13.5" customHeight="1" x14ac:dyDescent="0.2">
      <c r="A8" s="14">
        <v>2</v>
      </c>
      <c r="B8" s="13">
        <v>2</v>
      </c>
      <c r="C8" s="13">
        <v>3</v>
      </c>
      <c r="D8" s="13">
        <v>3</v>
      </c>
      <c r="E8" s="13">
        <v>2</v>
      </c>
      <c r="F8" s="13">
        <v>3</v>
      </c>
      <c r="G8" s="13">
        <v>3</v>
      </c>
      <c r="H8" s="13">
        <v>3</v>
      </c>
      <c r="I8" s="13">
        <v>0</v>
      </c>
      <c r="J8" s="13">
        <v>3</v>
      </c>
      <c r="K8" s="20">
        <f t="shared" ref="K8:K71" si="0">AVERAGE(B8:J8)</f>
        <v>2.4444444444444446</v>
      </c>
    </row>
    <row r="9" spans="1:11" s="21" customFormat="1" ht="13.5" customHeight="1" x14ac:dyDescent="0.2">
      <c r="A9" s="14">
        <v>3</v>
      </c>
      <c r="B9" s="13">
        <v>3</v>
      </c>
      <c r="C9" s="13">
        <v>3</v>
      </c>
      <c r="D9" s="13">
        <v>3</v>
      </c>
      <c r="E9" s="13">
        <v>3</v>
      </c>
      <c r="F9" s="13">
        <v>3</v>
      </c>
      <c r="G9" s="13">
        <v>3</v>
      </c>
      <c r="H9" s="13">
        <v>3</v>
      </c>
      <c r="I9" s="13">
        <v>3</v>
      </c>
      <c r="J9" s="13">
        <v>3</v>
      </c>
      <c r="K9" s="20">
        <f t="shared" si="0"/>
        <v>3</v>
      </c>
    </row>
    <row r="10" spans="1:11" s="21" customFormat="1" ht="13.5" customHeight="1" x14ac:dyDescent="0.2">
      <c r="A10" s="14">
        <v>4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  <c r="G10" s="13">
        <v>3</v>
      </c>
      <c r="H10" s="13">
        <v>3</v>
      </c>
      <c r="I10" s="13">
        <v>3</v>
      </c>
      <c r="J10" s="13">
        <v>3</v>
      </c>
      <c r="K10" s="20">
        <f t="shared" si="0"/>
        <v>3</v>
      </c>
    </row>
    <row r="11" spans="1:11" s="21" customFormat="1" ht="13.5" customHeight="1" x14ac:dyDescent="0.2">
      <c r="A11" s="14">
        <v>5</v>
      </c>
      <c r="B11" s="13">
        <v>3</v>
      </c>
      <c r="C11" s="13">
        <v>3</v>
      </c>
      <c r="D11" s="13">
        <v>3</v>
      </c>
      <c r="E11" s="13">
        <v>3</v>
      </c>
      <c r="F11" s="13">
        <v>3</v>
      </c>
      <c r="G11" s="13">
        <v>3</v>
      </c>
      <c r="H11" s="13">
        <v>3</v>
      </c>
      <c r="I11" s="13">
        <v>3</v>
      </c>
      <c r="J11" s="13">
        <v>3</v>
      </c>
      <c r="K11" s="20">
        <f t="shared" si="0"/>
        <v>3</v>
      </c>
    </row>
    <row r="12" spans="1:11" s="21" customFormat="1" ht="13.5" customHeight="1" x14ac:dyDescent="0.2">
      <c r="A12" s="14">
        <v>6</v>
      </c>
      <c r="B12" s="13">
        <v>3</v>
      </c>
      <c r="C12" s="13">
        <v>3</v>
      </c>
      <c r="D12" s="13">
        <v>3</v>
      </c>
      <c r="E12" s="13">
        <v>3</v>
      </c>
      <c r="F12" s="13">
        <v>3</v>
      </c>
      <c r="G12" s="13">
        <v>3</v>
      </c>
      <c r="H12" s="13">
        <v>3</v>
      </c>
      <c r="I12" s="13">
        <v>3</v>
      </c>
      <c r="J12" s="13">
        <v>3</v>
      </c>
      <c r="K12" s="20">
        <f t="shared" si="0"/>
        <v>3</v>
      </c>
    </row>
    <row r="13" spans="1:11" s="21" customFormat="1" ht="13.5" customHeight="1" x14ac:dyDescent="0.2">
      <c r="A13" s="14">
        <v>7</v>
      </c>
      <c r="B13" s="13">
        <v>3</v>
      </c>
      <c r="C13" s="13">
        <v>3</v>
      </c>
      <c r="D13" s="13">
        <v>3</v>
      </c>
      <c r="E13" s="13">
        <v>3</v>
      </c>
      <c r="F13" s="13">
        <v>3</v>
      </c>
      <c r="G13" s="13">
        <v>3</v>
      </c>
      <c r="H13" s="13">
        <v>3</v>
      </c>
      <c r="I13" s="13">
        <v>3</v>
      </c>
      <c r="J13" s="13">
        <v>3</v>
      </c>
      <c r="K13" s="20">
        <f t="shared" si="0"/>
        <v>3</v>
      </c>
    </row>
    <row r="14" spans="1:11" s="21" customFormat="1" ht="13.5" customHeight="1" x14ac:dyDescent="0.2">
      <c r="A14" s="14">
        <v>8</v>
      </c>
      <c r="B14" s="13">
        <v>3</v>
      </c>
      <c r="C14" s="13">
        <v>3</v>
      </c>
      <c r="D14" s="13">
        <v>3</v>
      </c>
      <c r="E14" s="13">
        <v>0</v>
      </c>
      <c r="F14" s="13">
        <v>2</v>
      </c>
      <c r="G14" s="13">
        <v>2</v>
      </c>
      <c r="H14" s="13">
        <v>0</v>
      </c>
      <c r="I14" s="13">
        <v>0</v>
      </c>
      <c r="J14" s="13">
        <v>3</v>
      </c>
      <c r="K14" s="20">
        <f t="shared" si="0"/>
        <v>1.7777777777777777</v>
      </c>
    </row>
    <row r="15" spans="1:11" s="21" customFormat="1" ht="13.5" customHeight="1" x14ac:dyDescent="0.2">
      <c r="A15" s="14">
        <v>9</v>
      </c>
      <c r="B15" s="13">
        <v>3</v>
      </c>
      <c r="C15" s="13">
        <v>3</v>
      </c>
      <c r="D15" s="13">
        <v>3</v>
      </c>
      <c r="E15" s="13">
        <v>3</v>
      </c>
      <c r="F15" s="13">
        <v>2</v>
      </c>
      <c r="G15" s="13">
        <v>2</v>
      </c>
      <c r="H15" s="13">
        <v>2</v>
      </c>
      <c r="I15" s="13">
        <v>3</v>
      </c>
      <c r="J15" s="13">
        <v>3</v>
      </c>
      <c r="K15" s="20">
        <f t="shared" si="0"/>
        <v>2.6666666666666665</v>
      </c>
    </row>
    <row r="16" spans="1:11" s="21" customFormat="1" ht="13.5" customHeight="1" x14ac:dyDescent="0.2">
      <c r="A16" s="14">
        <v>10</v>
      </c>
      <c r="B16" s="13">
        <v>3</v>
      </c>
      <c r="C16" s="13">
        <v>3</v>
      </c>
      <c r="D16" s="13">
        <v>3</v>
      </c>
      <c r="E16" s="13">
        <v>3</v>
      </c>
      <c r="F16" s="13">
        <v>3</v>
      </c>
      <c r="G16" s="13">
        <v>3</v>
      </c>
      <c r="H16" s="13">
        <v>3</v>
      </c>
      <c r="I16" s="13">
        <v>3</v>
      </c>
      <c r="J16" s="13">
        <v>3</v>
      </c>
      <c r="K16" s="20">
        <f t="shared" si="0"/>
        <v>3</v>
      </c>
    </row>
    <row r="17" spans="1:11" s="21" customFormat="1" ht="13.5" customHeight="1" x14ac:dyDescent="0.2">
      <c r="A17" s="14">
        <v>11</v>
      </c>
      <c r="B17" s="13">
        <v>3</v>
      </c>
      <c r="C17" s="13">
        <v>3</v>
      </c>
      <c r="D17" s="13">
        <v>3</v>
      </c>
      <c r="E17" s="13">
        <v>3</v>
      </c>
      <c r="F17" s="13">
        <v>3</v>
      </c>
      <c r="G17" s="13">
        <v>3</v>
      </c>
      <c r="H17" s="13">
        <v>3</v>
      </c>
      <c r="I17" s="13">
        <v>3</v>
      </c>
      <c r="J17" s="13">
        <v>3</v>
      </c>
      <c r="K17" s="20">
        <f t="shared" si="0"/>
        <v>3</v>
      </c>
    </row>
    <row r="18" spans="1:11" s="21" customFormat="1" ht="13.5" customHeight="1" x14ac:dyDescent="0.2">
      <c r="A18" s="14">
        <v>12</v>
      </c>
      <c r="B18" s="13">
        <v>3</v>
      </c>
      <c r="C18" s="13">
        <v>3</v>
      </c>
      <c r="D18" s="13">
        <v>3</v>
      </c>
      <c r="E18" s="13">
        <v>3</v>
      </c>
      <c r="F18" s="13">
        <v>3</v>
      </c>
      <c r="G18" s="13">
        <v>3</v>
      </c>
      <c r="H18" s="13">
        <v>3</v>
      </c>
      <c r="I18" s="13">
        <v>3</v>
      </c>
      <c r="J18" s="13">
        <v>3</v>
      </c>
      <c r="K18" s="20">
        <f t="shared" si="0"/>
        <v>3</v>
      </c>
    </row>
    <row r="19" spans="1:11" s="21" customFormat="1" ht="13.5" customHeight="1" x14ac:dyDescent="0.2">
      <c r="A19" s="14">
        <v>13</v>
      </c>
      <c r="B19" s="13">
        <v>3</v>
      </c>
      <c r="C19" s="13">
        <v>3</v>
      </c>
      <c r="D19" s="13">
        <v>3</v>
      </c>
      <c r="E19" s="13">
        <v>0</v>
      </c>
      <c r="F19" s="13">
        <v>3</v>
      </c>
      <c r="G19" s="13">
        <v>3</v>
      </c>
      <c r="H19" s="13">
        <v>3</v>
      </c>
      <c r="I19" s="13">
        <v>0</v>
      </c>
      <c r="J19" s="13">
        <v>0</v>
      </c>
      <c r="K19" s="20">
        <f t="shared" si="0"/>
        <v>2</v>
      </c>
    </row>
    <row r="20" spans="1:11" s="21" customFormat="1" ht="13.5" customHeight="1" x14ac:dyDescent="0.2">
      <c r="A20" s="14">
        <v>14</v>
      </c>
      <c r="B20" s="13">
        <v>3</v>
      </c>
      <c r="C20" s="13">
        <v>3</v>
      </c>
      <c r="D20" s="13">
        <v>3</v>
      </c>
      <c r="E20" s="13">
        <v>3</v>
      </c>
      <c r="F20" s="13">
        <v>3</v>
      </c>
      <c r="G20" s="13">
        <v>3</v>
      </c>
      <c r="H20" s="13">
        <v>3</v>
      </c>
      <c r="I20" s="13">
        <v>3</v>
      </c>
      <c r="J20" s="13">
        <v>3</v>
      </c>
      <c r="K20" s="20">
        <f t="shared" si="0"/>
        <v>3</v>
      </c>
    </row>
    <row r="21" spans="1:11" s="21" customFormat="1" ht="13.5" customHeight="1" x14ac:dyDescent="0.2">
      <c r="A21" s="14">
        <v>15</v>
      </c>
      <c r="B21" s="13">
        <v>2</v>
      </c>
      <c r="C21" s="13">
        <v>3</v>
      </c>
      <c r="D21" s="13">
        <v>0</v>
      </c>
      <c r="E21" s="13">
        <v>3</v>
      </c>
      <c r="F21" s="13">
        <v>3</v>
      </c>
      <c r="G21" s="13">
        <v>3</v>
      </c>
      <c r="H21" s="13">
        <v>3</v>
      </c>
      <c r="I21" s="13">
        <v>0</v>
      </c>
      <c r="J21" s="13">
        <v>3</v>
      </c>
      <c r="K21" s="20">
        <f t="shared" si="0"/>
        <v>2.2222222222222223</v>
      </c>
    </row>
    <row r="22" spans="1:11" s="21" customFormat="1" ht="13.5" customHeight="1" x14ac:dyDescent="0.2">
      <c r="A22" s="14">
        <v>16</v>
      </c>
      <c r="B22" s="13">
        <v>3</v>
      </c>
      <c r="C22" s="13">
        <v>3</v>
      </c>
      <c r="D22" s="13">
        <v>3</v>
      </c>
      <c r="E22" s="13">
        <v>3</v>
      </c>
      <c r="F22" s="13">
        <v>3</v>
      </c>
      <c r="G22" s="13">
        <v>3</v>
      </c>
      <c r="H22" s="13">
        <v>3</v>
      </c>
      <c r="I22" s="13">
        <v>3</v>
      </c>
      <c r="J22" s="13">
        <v>3</v>
      </c>
      <c r="K22" s="20">
        <f t="shared" si="0"/>
        <v>3</v>
      </c>
    </row>
    <row r="23" spans="1:11" s="21" customFormat="1" ht="13.5" customHeight="1" x14ac:dyDescent="0.2">
      <c r="A23" s="14">
        <v>17</v>
      </c>
      <c r="B23" s="13">
        <v>3</v>
      </c>
      <c r="C23" s="13">
        <v>3</v>
      </c>
      <c r="D23" s="13">
        <v>3</v>
      </c>
      <c r="E23" s="13">
        <v>3</v>
      </c>
      <c r="F23" s="13">
        <v>3</v>
      </c>
      <c r="G23" s="13">
        <v>3</v>
      </c>
      <c r="H23" s="13">
        <v>3</v>
      </c>
      <c r="I23" s="13">
        <v>3</v>
      </c>
      <c r="J23" s="13">
        <v>3</v>
      </c>
      <c r="K23" s="20">
        <f t="shared" si="0"/>
        <v>3</v>
      </c>
    </row>
    <row r="24" spans="1:11" s="21" customFormat="1" ht="13.5" customHeight="1" x14ac:dyDescent="0.2">
      <c r="A24" s="14">
        <v>18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  <c r="G24" s="13">
        <v>3</v>
      </c>
      <c r="H24" s="13">
        <v>3</v>
      </c>
      <c r="I24" s="13">
        <v>0</v>
      </c>
      <c r="J24" s="13">
        <v>3</v>
      </c>
      <c r="K24" s="20">
        <f t="shared" si="0"/>
        <v>2.6666666666666665</v>
      </c>
    </row>
    <row r="25" spans="1:11" s="21" customFormat="1" ht="13.5" customHeight="1" x14ac:dyDescent="0.2">
      <c r="A25" s="14">
        <v>19</v>
      </c>
      <c r="B25" s="13">
        <v>3</v>
      </c>
      <c r="C25" s="13">
        <v>3</v>
      </c>
      <c r="D25" s="13">
        <v>3</v>
      </c>
      <c r="E25" s="13">
        <v>3</v>
      </c>
      <c r="F25" s="13">
        <v>3</v>
      </c>
      <c r="G25" s="13">
        <v>3</v>
      </c>
      <c r="H25" s="13">
        <v>3</v>
      </c>
      <c r="I25" s="13">
        <v>3</v>
      </c>
      <c r="J25" s="13">
        <v>3</v>
      </c>
      <c r="K25" s="20">
        <f t="shared" si="0"/>
        <v>3</v>
      </c>
    </row>
    <row r="26" spans="1:11" s="21" customFormat="1" ht="13.5" customHeight="1" x14ac:dyDescent="0.2">
      <c r="A26" s="14">
        <v>20</v>
      </c>
      <c r="B26" s="13">
        <v>3</v>
      </c>
      <c r="C26" s="13">
        <v>3</v>
      </c>
      <c r="D26" s="13">
        <v>3</v>
      </c>
      <c r="E26" s="13">
        <v>3</v>
      </c>
      <c r="F26" s="13">
        <v>3</v>
      </c>
      <c r="G26" s="13">
        <v>3</v>
      </c>
      <c r="H26" s="13">
        <v>3</v>
      </c>
      <c r="I26" s="13">
        <v>3</v>
      </c>
      <c r="J26" s="13">
        <v>3</v>
      </c>
      <c r="K26" s="20">
        <f t="shared" si="0"/>
        <v>3</v>
      </c>
    </row>
    <row r="27" spans="1:11" s="21" customFormat="1" ht="13.5" customHeight="1" x14ac:dyDescent="0.2">
      <c r="A27" s="14">
        <v>21</v>
      </c>
      <c r="B27" s="13">
        <v>3</v>
      </c>
      <c r="C27" s="13">
        <v>3</v>
      </c>
      <c r="D27" s="13">
        <v>3</v>
      </c>
      <c r="E27" s="13">
        <v>0</v>
      </c>
      <c r="F27" s="13">
        <v>3</v>
      </c>
      <c r="G27" s="13">
        <v>3</v>
      </c>
      <c r="H27" s="13">
        <v>3</v>
      </c>
      <c r="I27" s="13">
        <v>0</v>
      </c>
      <c r="J27" s="13">
        <v>3</v>
      </c>
      <c r="K27" s="20">
        <f t="shared" si="0"/>
        <v>2.3333333333333335</v>
      </c>
    </row>
    <row r="28" spans="1:11" s="21" customFormat="1" ht="13.5" customHeight="1" x14ac:dyDescent="0.2">
      <c r="A28" s="14">
        <v>22</v>
      </c>
      <c r="B28" s="13">
        <v>3</v>
      </c>
      <c r="C28" s="13">
        <v>3</v>
      </c>
      <c r="D28" s="13">
        <v>2</v>
      </c>
      <c r="E28" s="13">
        <v>3</v>
      </c>
      <c r="F28" s="13">
        <v>3</v>
      </c>
      <c r="G28" s="13">
        <v>3</v>
      </c>
      <c r="H28" s="13">
        <v>3</v>
      </c>
      <c r="I28" s="13">
        <v>3</v>
      </c>
      <c r="J28" s="13">
        <v>3</v>
      </c>
      <c r="K28" s="20">
        <f t="shared" si="0"/>
        <v>2.8888888888888888</v>
      </c>
    </row>
    <row r="29" spans="1:11" s="21" customFormat="1" ht="13.5" customHeight="1" x14ac:dyDescent="0.2">
      <c r="A29" s="14">
        <v>23</v>
      </c>
      <c r="B29" s="13">
        <v>3</v>
      </c>
      <c r="C29" s="13">
        <v>3</v>
      </c>
      <c r="D29" s="13">
        <v>3</v>
      </c>
      <c r="E29" s="13">
        <v>3</v>
      </c>
      <c r="F29" s="13">
        <v>3</v>
      </c>
      <c r="G29" s="13">
        <v>3</v>
      </c>
      <c r="H29" s="13">
        <v>3</v>
      </c>
      <c r="I29" s="13">
        <v>3</v>
      </c>
      <c r="J29" s="13">
        <v>3</v>
      </c>
      <c r="K29" s="20">
        <f t="shared" si="0"/>
        <v>3</v>
      </c>
    </row>
    <row r="30" spans="1:11" s="21" customFormat="1" ht="13.5" customHeight="1" x14ac:dyDescent="0.2">
      <c r="A30" s="14">
        <v>24</v>
      </c>
      <c r="B30" s="13">
        <v>3</v>
      </c>
      <c r="C30" s="13">
        <v>3</v>
      </c>
      <c r="D30" s="13">
        <v>3</v>
      </c>
      <c r="E30" s="13">
        <v>3</v>
      </c>
      <c r="F30" s="13">
        <v>3</v>
      </c>
      <c r="G30" s="13">
        <v>3</v>
      </c>
      <c r="H30" s="13">
        <v>3</v>
      </c>
      <c r="I30" s="13">
        <v>0</v>
      </c>
      <c r="J30" s="13">
        <v>3</v>
      </c>
      <c r="K30" s="20">
        <f t="shared" si="0"/>
        <v>2.6666666666666665</v>
      </c>
    </row>
    <row r="31" spans="1:11" s="21" customFormat="1" ht="13.5" customHeight="1" x14ac:dyDescent="0.2">
      <c r="A31" s="14">
        <v>25</v>
      </c>
      <c r="B31" s="13">
        <v>3</v>
      </c>
      <c r="C31" s="13">
        <v>3</v>
      </c>
      <c r="D31" s="13">
        <v>3</v>
      </c>
      <c r="E31" s="13">
        <v>3</v>
      </c>
      <c r="F31" s="13">
        <v>3</v>
      </c>
      <c r="G31" s="13">
        <v>3</v>
      </c>
      <c r="H31" s="13">
        <v>3</v>
      </c>
      <c r="I31" s="13">
        <v>3</v>
      </c>
      <c r="J31" s="13">
        <v>3</v>
      </c>
      <c r="K31" s="20">
        <f t="shared" si="0"/>
        <v>3</v>
      </c>
    </row>
    <row r="32" spans="1:11" s="21" customFormat="1" ht="13.5" customHeight="1" x14ac:dyDescent="0.2">
      <c r="A32" s="14">
        <v>26</v>
      </c>
      <c r="B32" s="13">
        <v>3</v>
      </c>
      <c r="C32" s="13">
        <v>3</v>
      </c>
      <c r="D32" s="13">
        <v>3</v>
      </c>
      <c r="E32" s="13">
        <v>3</v>
      </c>
      <c r="F32" s="13">
        <v>3</v>
      </c>
      <c r="G32" s="13">
        <v>3</v>
      </c>
      <c r="H32" s="13">
        <v>3</v>
      </c>
      <c r="I32" s="13">
        <v>0</v>
      </c>
      <c r="J32" s="13">
        <v>3</v>
      </c>
      <c r="K32" s="20">
        <f t="shared" si="0"/>
        <v>2.6666666666666665</v>
      </c>
    </row>
    <row r="33" spans="1:11" s="21" customFormat="1" ht="13.5" customHeight="1" x14ac:dyDescent="0.2">
      <c r="A33" s="14">
        <v>27</v>
      </c>
      <c r="B33" s="13">
        <v>3</v>
      </c>
      <c r="C33" s="13">
        <v>3</v>
      </c>
      <c r="D33" s="13">
        <v>3</v>
      </c>
      <c r="E33" s="13">
        <v>3</v>
      </c>
      <c r="F33" s="13">
        <v>3</v>
      </c>
      <c r="G33" s="13">
        <v>3</v>
      </c>
      <c r="H33" s="13">
        <v>3</v>
      </c>
      <c r="I33" s="13">
        <v>3</v>
      </c>
      <c r="J33" s="13">
        <v>3</v>
      </c>
      <c r="K33" s="20">
        <f t="shared" si="0"/>
        <v>3</v>
      </c>
    </row>
    <row r="34" spans="1:11" s="21" customFormat="1" ht="13.5" customHeight="1" x14ac:dyDescent="0.2">
      <c r="A34" s="14">
        <v>28</v>
      </c>
      <c r="B34" s="13">
        <v>3</v>
      </c>
      <c r="C34" s="13">
        <v>3</v>
      </c>
      <c r="D34" s="13">
        <v>3</v>
      </c>
      <c r="E34" s="13">
        <v>3</v>
      </c>
      <c r="F34" s="13">
        <v>3</v>
      </c>
      <c r="G34" s="13">
        <v>3</v>
      </c>
      <c r="H34" s="13">
        <v>3</v>
      </c>
      <c r="I34" s="13">
        <v>3</v>
      </c>
      <c r="J34" s="13">
        <v>3</v>
      </c>
      <c r="K34" s="20">
        <f t="shared" si="0"/>
        <v>3</v>
      </c>
    </row>
    <row r="35" spans="1:11" s="21" customFormat="1" ht="13.5" customHeight="1" x14ac:dyDescent="0.2">
      <c r="A35" s="14">
        <v>29</v>
      </c>
      <c r="B35" s="13">
        <v>3</v>
      </c>
      <c r="C35" s="13">
        <v>3</v>
      </c>
      <c r="D35" s="13">
        <v>3</v>
      </c>
      <c r="E35" s="13">
        <v>3</v>
      </c>
      <c r="F35" s="13">
        <v>3</v>
      </c>
      <c r="G35" s="13">
        <v>3</v>
      </c>
      <c r="H35" s="13">
        <v>3</v>
      </c>
      <c r="I35" s="13">
        <v>3</v>
      </c>
      <c r="J35" s="13">
        <v>3</v>
      </c>
      <c r="K35" s="20">
        <f t="shared" si="0"/>
        <v>3</v>
      </c>
    </row>
    <row r="36" spans="1:11" s="21" customFormat="1" ht="13.5" customHeight="1" x14ac:dyDescent="0.2">
      <c r="A36" s="14">
        <v>30</v>
      </c>
      <c r="B36" s="13">
        <v>3</v>
      </c>
      <c r="C36" s="13">
        <v>3</v>
      </c>
      <c r="D36" s="13">
        <v>0</v>
      </c>
      <c r="E36" s="13">
        <v>3</v>
      </c>
      <c r="F36" s="13">
        <v>3</v>
      </c>
      <c r="G36" s="13">
        <v>3</v>
      </c>
      <c r="H36" s="13">
        <v>0</v>
      </c>
      <c r="I36" s="13">
        <v>3</v>
      </c>
      <c r="J36" s="13">
        <v>0</v>
      </c>
      <c r="K36" s="20">
        <f t="shared" si="0"/>
        <v>2</v>
      </c>
    </row>
    <row r="37" spans="1:11" s="21" customFormat="1" ht="13.5" customHeight="1" x14ac:dyDescent="0.2">
      <c r="A37" s="14">
        <v>31</v>
      </c>
      <c r="B37" s="13">
        <v>3</v>
      </c>
      <c r="C37" s="13">
        <v>3</v>
      </c>
      <c r="D37" s="13">
        <v>3</v>
      </c>
      <c r="E37" s="13">
        <v>3</v>
      </c>
      <c r="F37" s="13">
        <v>3</v>
      </c>
      <c r="G37" s="13">
        <v>3</v>
      </c>
      <c r="H37" s="13">
        <v>3</v>
      </c>
      <c r="I37" s="13">
        <v>3</v>
      </c>
      <c r="J37" s="13">
        <v>3</v>
      </c>
      <c r="K37" s="20">
        <f t="shared" si="0"/>
        <v>3</v>
      </c>
    </row>
    <row r="38" spans="1:11" s="21" customFormat="1" ht="13.5" customHeight="1" x14ac:dyDescent="0.2">
      <c r="A38" s="14">
        <v>32</v>
      </c>
      <c r="B38" s="13">
        <v>2</v>
      </c>
      <c r="C38" s="13">
        <v>3</v>
      </c>
      <c r="D38" s="13">
        <v>3</v>
      </c>
      <c r="E38" s="13">
        <v>3</v>
      </c>
      <c r="F38" s="13">
        <v>3</v>
      </c>
      <c r="G38" s="13">
        <v>3</v>
      </c>
      <c r="H38" s="13">
        <v>3</v>
      </c>
      <c r="I38" s="13">
        <v>3</v>
      </c>
      <c r="J38" s="13">
        <v>3</v>
      </c>
      <c r="K38" s="20">
        <f t="shared" si="0"/>
        <v>2.8888888888888888</v>
      </c>
    </row>
    <row r="39" spans="1:11" s="21" customFormat="1" ht="13.5" customHeight="1" x14ac:dyDescent="0.2">
      <c r="A39" s="14">
        <v>33</v>
      </c>
      <c r="B39" s="13">
        <v>3</v>
      </c>
      <c r="C39" s="13">
        <v>3</v>
      </c>
      <c r="D39" s="13">
        <v>3</v>
      </c>
      <c r="E39" s="13">
        <v>3</v>
      </c>
      <c r="F39" s="13">
        <v>3</v>
      </c>
      <c r="G39" s="13">
        <v>3</v>
      </c>
      <c r="H39" s="13">
        <v>3</v>
      </c>
      <c r="I39" s="13">
        <v>3</v>
      </c>
      <c r="J39" s="13">
        <v>3</v>
      </c>
      <c r="K39" s="20">
        <f t="shared" si="0"/>
        <v>3</v>
      </c>
    </row>
    <row r="40" spans="1:11" s="21" customFormat="1" ht="13.5" customHeight="1" x14ac:dyDescent="0.2">
      <c r="A40" s="14">
        <v>34</v>
      </c>
      <c r="B40" s="13">
        <v>3</v>
      </c>
      <c r="C40" s="13">
        <v>3</v>
      </c>
      <c r="D40" s="13">
        <v>3</v>
      </c>
      <c r="E40" s="13">
        <v>3</v>
      </c>
      <c r="F40" s="13">
        <v>3</v>
      </c>
      <c r="G40" s="13">
        <v>3</v>
      </c>
      <c r="H40" s="13">
        <v>3</v>
      </c>
      <c r="I40" s="13">
        <v>3</v>
      </c>
      <c r="J40" s="13">
        <v>3</v>
      </c>
      <c r="K40" s="20">
        <f t="shared" si="0"/>
        <v>3</v>
      </c>
    </row>
    <row r="41" spans="1:11" s="21" customFormat="1" ht="13.5" customHeight="1" x14ac:dyDescent="0.2">
      <c r="A41" s="14">
        <v>35</v>
      </c>
      <c r="B41" s="13">
        <v>3</v>
      </c>
      <c r="C41" s="13">
        <v>3</v>
      </c>
      <c r="D41" s="13">
        <v>3</v>
      </c>
      <c r="E41" s="13">
        <v>3</v>
      </c>
      <c r="F41" s="13">
        <v>3</v>
      </c>
      <c r="G41" s="13">
        <v>3</v>
      </c>
      <c r="H41" s="13">
        <v>3</v>
      </c>
      <c r="I41" s="13">
        <v>3</v>
      </c>
      <c r="J41" s="13">
        <v>3</v>
      </c>
      <c r="K41" s="20">
        <f t="shared" si="0"/>
        <v>3</v>
      </c>
    </row>
    <row r="42" spans="1:11" s="21" customFormat="1" ht="13.5" customHeight="1" x14ac:dyDescent="0.2">
      <c r="A42" s="14">
        <v>36</v>
      </c>
      <c r="B42" s="13">
        <v>3</v>
      </c>
      <c r="C42" s="13">
        <v>3</v>
      </c>
      <c r="D42" s="13">
        <v>3</v>
      </c>
      <c r="E42" s="13">
        <v>3</v>
      </c>
      <c r="F42" s="13">
        <v>3</v>
      </c>
      <c r="G42" s="13">
        <v>0</v>
      </c>
      <c r="H42" s="13">
        <v>3</v>
      </c>
      <c r="I42" s="13">
        <v>0</v>
      </c>
      <c r="J42" s="13">
        <v>3</v>
      </c>
      <c r="K42" s="20">
        <f t="shared" si="0"/>
        <v>2.3333333333333335</v>
      </c>
    </row>
    <row r="43" spans="1:11" s="21" customFormat="1" ht="13.5" customHeight="1" x14ac:dyDescent="0.2">
      <c r="A43" s="14">
        <v>37</v>
      </c>
      <c r="B43" s="13">
        <v>3</v>
      </c>
      <c r="C43" s="13">
        <v>3</v>
      </c>
      <c r="D43" s="13">
        <v>3</v>
      </c>
      <c r="E43" s="13">
        <v>3</v>
      </c>
      <c r="F43" s="13">
        <v>3</v>
      </c>
      <c r="G43" s="13">
        <v>3</v>
      </c>
      <c r="H43" s="13">
        <v>3</v>
      </c>
      <c r="I43" s="13">
        <v>3</v>
      </c>
      <c r="J43" s="13">
        <v>3</v>
      </c>
      <c r="K43" s="20">
        <f t="shared" si="0"/>
        <v>3</v>
      </c>
    </row>
    <row r="44" spans="1:11" s="21" customFormat="1" ht="13.5" customHeight="1" x14ac:dyDescent="0.2">
      <c r="A44" s="14">
        <v>38</v>
      </c>
      <c r="B44" s="13">
        <v>3</v>
      </c>
      <c r="C44" s="13">
        <v>3</v>
      </c>
      <c r="D44" s="13">
        <v>3</v>
      </c>
      <c r="E44" s="13">
        <v>3</v>
      </c>
      <c r="F44" s="13">
        <v>3</v>
      </c>
      <c r="G44" s="13">
        <v>3</v>
      </c>
      <c r="H44" s="13">
        <v>3</v>
      </c>
      <c r="I44" s="13">
        <v>3</v>
      </c>
      <c r="J44" s="13">
        <v>3</v>
      </c>
      <c r="K44" s="20">
        <f t="shared" si="0"/>
        <v>3</v>
      </c>
    </row>
    <row r="45" spans="1:11" s="21" customFormat="1" ht="13.5" customHeight="1" x14ac:dyDescent="0.2">
      <c r="A45" s="14">
        <v>39</v>
      </c>
      <c r="B45" s="13">
        <v>3</v>
      </c>
      <c r="C45" s="13">
        <v>3</v>
      </c>
      <c r="D45" s="13">
        <v>3</v>
      </c>
      <c r="E45" s="13">
        <v>3</v>
      </c>
      <c r="F45" s="13">
        <v>3</v>
      </c>
      <c r="G45" s="13">
        <v>3</v>
      </c>
      <c r="H45" s="13">
        <v>3</v>
      </c>
      <c r="I45" s="13">
        <v>3</v>
      </c>
      <c r="J45" s="13">
        <v>3</v>
      </c>
      <c r="K45" s="20">
        <f t="shared" si="0"/>
        <v>3</v>
      </c>
    </row>
    <row r="46" spans="1:11" s="21" customFormat="1" ht="13.5" customHeight="1" x14ac:dyDescent="0.2">
      <c r="A46" s="14">
        <v>40</v>
      </c>
      <c r="B46" s="13">
        <v>3</v>
      </c>
      <c r="C46" s="13">
        <v>3</v>
      </c>
      <c r="D46" s="13">
        <v>3</v>
      </c>
      <c r="E46" s="13">
        <v>3</v>
      </c>
      <c r="F46" s="13">
        <v>3</v>
      </c>
      <c r="G46" s="13">
        <v>3</v>
      </c>
      <c r="H46" s="13">
        <v>3</v>
      </c>
      <c r="I46" s="13">
        <v>3</v>
      </c>
      <c r="J46" s="13">
        <v>3</v>
      </c>
      <c r="K46" s="20">
        <f t="shared" si="0"/>
        <v>3</v>
      </c>
    </row>
    <row r="47" spans="1:11" s="21" customFormat="1" ht="13.5" customHeight="1" x14ac:dyDescent="0.2">
      <c r="A47" s="14">
        <v>41</v>
      </c>
      <c r="B47" s="13">
        <v>3</v>
      </c>
      <c r="C47" s="13">
        <v>3</v>
      </c>
      <c r="D47" s="13">
        <v>3</v>
      </c>
      <c r="E47" s="13">
        <v>3</v>
      </c>
      <c r="F47" s="13">
        <v>3</v>
      </c>
      <c r="G47" s="13">
        <v>3</v>
      </c>
      <c r="H47" s="13">
        <v>3</v>
      </c>
      <c r="I47" s="13">
        <v>3</v>
      </c>
      <c r="J47" s="13">
        <v>3</v>
      </c>
      <c r="K47" s="20">
        <f t="shared" si="0"/>
        <v>3</v>
      </c>
    </row>
    <row r="48" spans="1:11" s="21" customFormat="1" ht="13.5" customHeight="1" x14ac:dyDescent="0.2">
      <c r="A48" s="14">
        <v>42</v>
      </c>
      <c r="B48" s="13">
        <v>2</v>
      </c>
      <c r="C48" s="13">
        <v>3</v>
      </c>
      <c r="D48" s="13">
        <v>3</v>
      </c>
      <c r="E48" s="13">
        <v>2</v>
      </c>
      <c r="F48" s="13">
        <v>3</v>
      </c>
      <c r="G48" s="13">
        <v>3</v>
      </c>
      <c r="H48" s="13">
        <v>2</v>
      </c>
      <c r="I48" s="13">
        <v>2</v>
      </c>
      <c r="J48" s="13">
        <v>3</v>
      </c>
      <c r="K48" s="20">
        <f t="shared" si="0"/>
        <v>2.5555555555555554</v>
      </c>
    </row>
    <row r="49" spans="1:11" s="21" customFormat="1" ht="13.5" customHeight="1" x14ac:dyDescent="0.2">
      <c r="A49" s="14">
        <v>43</v>
      </c>
      <c r="B49" s="13">
        <v>3</v>
      </c>
      <c r="C49" s="13">
        <v>3</v>
      </c>
      <c r="D49" s="13">
        <v>3</v>
      </c>
      <c r="E49" s="13">
        <v>3</v>
      </c>
      <c r="F49" s="13">
        <v>3</v>
      </c>
      <c r="G49" s="13">
        <v>3</v>
      </c>
      <c r="H49" s="13">
        <v>3</v>
      </c>
      <c r="I49" s="13">
        <v>3</v>
      </c>
      <c r="J49" s="13">
        <v>3</v>
      </c>
      <c r="K49" s="20">
        <f t="shared" si="0"/>
        <v>3</v>
      </c>
    </row>
    <row r="50" spans="1:11" s="21" customFormat="1" ht="13.5" customHeight="1" x14ac:dyDescent="0.2">
      <c r="A50" s="14">
        <v>44</v>
      </c>
      <c r="B50" s="13">
        <v>3</v>
      </c>
      <c r="C50" s="13">
        <v>3</v>
      </c>
      <c r="D50" s="13">
        <v>3</v>
      </c>
      <c r="E50" s="13">
        <v>3</v>
      </c>
      <c r="F50" s="13">
        <v>3</v>
      </c>
      <c r="G50" s="13">
        <v>3</v>
      </c>
      <c r="H50" s="13">
        <v>3</v>
      </c>
      <c r="I50" s="13">
        <v>3</v>
      </c>
      <c r="J50" s="13">
        <v>3</v>
      </c>
      <c r="K50" s="20">
        <f t="shared" si="0"/>
        <v>3</v>
      </c>
    </row>
    <row r="51" spans="1:11" s="21" customFormat="1" ht="13.5" customHeight="1" x14ac:dyDescent="0.2">
      <c r="A51" s="14">
        <v>45</v>
      </c>
      <c r="B51" s="13">
        <v>3</v>
      </c>
      <c r="C51" s="13">
        <v>3</v>
      </c>
      <c r="D51" s="13">
        <v>3</v>
      </c>
      <c r="E51" s="13">
        <v>3</v>
      </c>
      <c r="F51" s="13">
        <v>3</v>
      </c>
      <c r="G51" s="13">
        <v>3</v>
      </c>
      <c r="H51" s="13">
        <v>3</v>
      </c>
      <c r="I51" s="13">
        <v>3</v>
      </c>
      <c r="J51" s="13">
        <v>3</v>
      </c>
      <c r="K51" s="20">
        <f t="shared" si="0"/>
        <v>3</v>
      </c>
    </row>
    <row r="52" spans="1:11" s="21" customFormat="1" ht="13.5" customHeight="1" x14ac:dyDescent="0.2">
      <c r="A52" s="14">
        <v>46</v>
      </c>
      <c r="B52" s="13">
        <v>3</v>
      </c>
      <c r="C52" s="13">
        <v>3</v>
      </c>
      <c r="D52" s="13">
        <v>3</v>
      </c>
      <c r="E52" s="13">
        <v>3</v>
      </c>
      <c r="F52" s="13">
        <v>3</v>
      </c>
      <c r="G52" s="13">
        <v>3</v>
      </c>
      <c r="H52" s="13">
        <v>3</v>
      </c>
      <c r="I52" s="13">
        <v>3</v>
      </c>
      <c r="J52" s="13">
        <v>3</v>
      </c>
      <c r="K52" s="20">
        <f t="shared" si="0"/>
        <v>3</v>
      </c>
    </row>
    <row r="53" spans="1:11" s="21" customFormat="1" ht="13.5" customHeight="1" x14ac:dyDescent="0.2">
      <c r="A53" s="14">
        <v>47</v>
      </c>
      <c r="B53" s="13">
        <v>3</v>
      </c>
      <c r="C53" s="13">
        <v>3</v>
      </c>
      <c r="D53" s="13">
        <v>3</v>
      </c>
      <c r="E53" s="13">
        <v>3</v>
      </c>
      <c r="F53" s="13">
        <v>3</v>
      </c>
      <c r="G53" s="13">
        <v>3</v>
      </c>
      <c r="H53" s="13">
        <v>3</v>
      </c>
      <c r="I53" s="13">
        <v>3</v>
      </c>
      <c r="J53" s="13">
        <v>3</v>
      </c>
      <c r="K53" s="20">
        <f t="shared" si="0"/>
        <v>3</v>
      </c>
    </row>
    <row r="54" spans="1:11" s="21" customFormat="1" ht="13.5" customHeight="1" x14ac:dyDescent="0.2">
      <c r="A54" s="14">
        <v>48</v>
      </c>
      <c r="B54" s="13">
        <v>2</v>
      </c>
      <c r="C54" s="13">
        <v>2</v>
      </c>
      <c r="D54" s="13">
        <v>2</v>
      </c>
      <c r="E54" s="13">
        <v>0</v>
      </c>
      <c r="F54" s="13">
        <v>3</v>
      </c>
      <c r="G54" s="13">
        <v>3</v>
      </c>
      <c r="H54" s="13">
        <v>2</v>
      </c>
      <c r="I54" s="13">
        <v>0</v>
      </c>
      <c r="J54" s="13">
        <v>3</v>
      </c>
      <c r="K54" s="20">
        <f t="shared" si="0"/>
        <v>1.8888888888888888</v>
      </c>
    </row>
    <row r="55" spans="1:11" s="21" customFormat="1" ht="13.5" customHeight="1" x14ac:dyDescent="0.2">
      <c r="A55" s="14">
        <v>49</v>
      </c>
      <c r="B55" s="13">
        <v>3</v>
      </c>
      <c r="C55" s="13">
        <v>3</v>
      </c>
      <c r="D55" s="13">
        <v>3</v>
      </c>
      <c r="E55" s="13">
        <v>3</v>
      </c>
      <c r="F55" s="13">
        <v>3</v>
      </c>
      <c r="G55" s="13">
        <v>3</v>
      </c>
      <c r="H55" s="13">
        <v>3</v>
      </c>
      <c r="I55" s="13">
        <v>3</v>
      </c>
      <c r="J55" s="13">
        <v>3</v>
      </c>
      <c r="K55" s="20">
        <f t="shared" si="0"/>
        <v>3</v>
      </c>
    </row>
    <row r="56" spans="1:11" s="21" customFormat="1" ht="13.5" customHeight="1" x14ac:dyDescent="0.2">
      <c r="A56" s="14">
        <v>50</v>
      </c>
      <c r="B56" s="13">
        <v>3</v>
      </c>
      <c r="C56" s="13">
        <v>3</v>
      </c>
      <c r="D56" s="13">
        <v>3</v>
      </c>
      <c r="E56" s="13">
        <v>3</v>
      </c>
      <c r="F56" s="13">
        <v>3</v>
      </c>
      <c r="G56" s="13">
        <v>3</v>
      </c>
      <c r="H56" s="13">
        <v>3</v>
      </c>
      <c r="I56" s="13">
        <v>3</v>
      </c>
      <c r="J56" s="13">
        <v>3</v>
      </c>
      <c r="K56" s="20">
        <f t="shared" si="0"/>
        <v>3</v>
      </c>
    </row>
    <row r="57" spans="1:11" s="21" customFormat="1" ht="13.5" customHeight="1" x14ac:dyDescent="0.2">
      <c r="A57" s="14">
        <v>51</v>
      </c>
      <c r="B57" s="13">
        <v>3</v>
      </c>
      <c r="C57" s="13">
        <v>3</v>
      </c>
      <c r="D57" s="13">
        <v>3</v>
      </c>
      <c r="E57" s="13">
        <v>3</v>
      </c>
      <c r="F57" s="13">
        <v>3</v>
      </c>
      <c r="G57" s="13">
        <v>3</v>
      </c>
      <c r="H57" s="13">
        <v>3</v>
      </c>
      <c r="I57" s="13">
        <v>3</v>
      </c>
      <c r="J57" s="13">
        <v>3</v>
      </c>
      <c r="K57" s="20">
        <f t="shared" si="0"/>
        <v>3</v>
      </c>
    </row>
    <row r="58" spans="1:11" s="21" customFormat="1" ht="13.5" customHeight="1" x14ac:dyDescent="0.2">
      <c r="A58" s="14">
        <v>52</v>
      </c>
      <c r="B58" s="13">
        <v>3</v>
      </c>
      <c r="C58" s="13">
        <v>3</v>
      </c>
      <c r="D58" s="13">
        <v>3</v>
      </c>
      <c r="E58" s="13">
        <v>3</v>
      </c>
      <c r="F58" s="13">
        <v>3</v>
      </c>
      <c r="G58" s="13">
        <v>3</v>
      </c>
      <c r="H58" s="13">
        <v>3</v>
      </c>
      <c r="I58" s="13">
        <v>0</v>
      </c>
      <c r="J58" s="13">
        <v>3</v>
      </c>
      <c r="K58" s="20">
        <f t="shared" si="0"/>
        <v>2.6666666666666665</v>
      </c>
    </row>
    <row r="59" spans="1:11" s="21" customFormat="1" ht="13.5" customHeight="1" x14ac:dyDescent="0.2">
      <c r="A59" s="14">
        <v>53</v>
      </c>
      <c r="B59" s="13">
        <v>3</v>
      </c>
      <c r="C59" s="13">
        <v>3</v>
      </c>
      <c r="D59" s="13">
        <v>3</v>
      </c>
      <c r="E59" s="13">
        <v>3</v>
      </c>
      <c r="F59" s="13">
        <v>3</v>
      </c>
      <c r="G59" s="13">
        <v>3</v>
      </c>
      <c r="H59" s="13">
        <v>3</v>
      </c>
      <c r="I59" s="13">
        <v>3</v>
      </c>
      <c r="J59" s="13">
        <v>3</v>
      </c>
      <c r="K59" s="20">
        <f t="shared" si="0"/>
        <v>3</v>
      </c>
    </row>
    <row r="60" spans="1:11" s="21" customFormat="1" ht="13.5" customHeight="1" x14ac:dyDescent="0.2">
      <c r="A60" s="14">
        <v>54</v>
      </c>
      <c r="B60" s="13">
        <v>3</v>
      </c>
      <c r="C60" s="13">
        <v>3</v>
      </c>
      <c r="D60" s="13">
        <v>3</v>
      </c>
      <c r="E60" s="13">
        <v>0</v>
      </c>
      <c r="F60" s="13">
        <v>3</v>
      </c>
      <c r="G60" s="13">
        <v>3</v>
      </c>
      <c r="H60" s="13">
        <v>3</v>
      </c>
      <c r="I60" s="13">
        <v>0</v>
      </c>
      <c r="J60" s="13">
        <v>3</v>
      </c>
      <c r="K60" s="20">
        <f t="shared" si="0"/>
        <v>2.3333333333333335</v>
      </c>
    </row>
    <row r="61" spans="1:11" s="21" customFormat="1" ht="13.5" customHeight="1" x14ac:dyDescent="0.2">
      <c r="A61" s="14">
        <v>55</v>
      </c>
      <c r="B61" s="13">
        <v>2</v>
      </c>
      <c r="C61" s="13">
        <v>3</v>
      </c>
      <c r="D61" s="13">
        <v>2</v>
      </c>
      <c r="E61" s="13">
        <v>3</v>
      </c>
      <c r="F61" s="13">
        <v>2</v>
      </c>
      <c r="G61" s="13">
        <v>3</v>
      </c>
      <c r="H61" s="13">
        <v>2</v>
      </c>
      <c r="I61" s="13">
        <v>3</v>
      </c>
      <c r="J61" s="13">
        <v>3</v>
      </c>
      <c r="K61" s="20">
        <f t="shared" si="0"/>
        <v>2.5555555555555554</v>
      </c>
    </row>
    <row r="62" spans="1:11" s="21" customFormat="1" ht="13.5" customHeight="1" x14ac:dyDescent="0.2">
      <c r="A62" s="14">
        <v>56</v>
      </c>
      <c r="B62" s="13">
        <v>3</v>
      </c>
      <c r="C62" s="13">
        <v>3</v>
      </c>
      <c r="D62" s="13">
        <v>3</v>
      </c>
      <c r="E62" s="13">
        <v>3</v>
      </c>
      <c r="F62" s="13">
        <v>3</v>
      </c>
      <c r="G62" s="13">
        <v>3</v>
      </c>
      <c r="H62" s="13">
        <v>3</v>
      </c>
      <c r="I62" s="13">
        <v>3</v>
      </c>
      <c r="J62" s="13">
        <v>3</v>
      </c>
      <c r="K62" s="20">
        <f t="shared" si="0"/>
        <v>3</v>
      </c>
    </row>
    <row r="63" spans="1:11" s="21" customFormat="1" ht="13.5" customHeight="1" x14ac:dyDescent="0.2">
      <c r="A63" s="14">
        <v>57</v>
      </c>
      <c r="B63" s="13">
        <v>3</v>
      </c>
      <c r="C63" s="13">
        <v>3</v>
      </c>
      <c r="D63" s="13">
        <v>3</v>
      </c>
      <c r="E63" s="13">
        <v>2</v>
      </c>
      <c r="F63" s="13">
        <v>3</v>
      </c>
      <c r="G63" s="13">
        <v>2</v>
      </c>
      <c r="H63" s="13">
        <v>3</v>
      </c>
      <c r="I63" s="13">
        <v>3</v>
      </c>
      <c r="J63" s="13">
        <v>3</v>
      </c>
      <c r="K63" s="20">
        <f t="shared" si="0"/>
        <v>2.7777777777777777</v>
      </c>
    </row>
    <row r="64" spans="1:11" s="21" customFormat="1" ht="13.5" customHeight="1" x14ac:dyDescent="0.2">
      <c r="A64" s="14">
        <v>58</v>
      </c>
      <c r="B64" s="13">
        <v>3</v>
      </c>
      <c r="C64" s="13">
        <v>3</v>
      </c>
      <c r="D64" s="13">
        <v>3</v>
      </c>
      <c r="E64" s="13">
        <v>3</v>
      </c>
      <c r="F64" s="13">
        <v>3</v>
      </c>
      <c r="G64" s="13">
        <v>3</v>
      </c>
      <c r="H64" s="13">
        <v>3</v>
      </c>
      <c r="I64" s="13">
        <v>3</v>
      </c>
      <c r="J64" s="13">
        <v>3</v>
      </c>
      <c r="K64" s="20">
        <f t="shared" si="0"/>
        <v>3</v>
      </c>
    </row>
    <row r="65" spans="1:11" s="21" customFormat="1" ht="13.5" customHeight="1" x14ac:dyDescent="0.2">
      <c r="A65" s="14">
        <v>59</v>
      </c>
      <c r="B65" s="13">
        <v>3</v>
      </c>
      <c r="C65" s="13">
        <v>3</v>
      </c>
      <c r="D65" s="13">
        <v>3</v>
      </c>
      <c r="E65" s="13">
        <v>3</v>
      </c>
      <c r="F65" s="13">
        <v>3</v>
      </c>
      <c r="G65" s="13">
        <v>3</v>
      </c>
      <c r="H65" s="13">
        <v>3</v>
      </c>
      <c r="I65" s="13">
        <v>3</v>
      </c>
      <c r="J65" s="13">
        <v>3</v>
      </c>
      <c r="K65" s="20">
        <f t="shared" si="0"/>
        <v>3</v>
      </c>
    </row>
    <row r="66" spans="1:11" s="21" customFormat="1" ht="13.5" customHeight="1" x14ac:dyDescent="0.2">
      <c r="A66" s="14">
        <v>60</v>
      </c>
      <c r="B66" s="13">
        <v>3</v>
      </c>
      <c r="C66" s="13">
        <v>3</v>
      </c>
      <c r="D66" s="13">
        <v>3</v>
      </c>
      <c r="E66" s="13">
        <v>3</v>
      </c>
      <c r="F66" s="13">
        <v>3</v>
      </c>
      <c r="G66" s="13">
        <v>3</v>
      </c>
      <c r="H66" s="13">
        <v>3</v>
      </c>
      <c r="I66" s="13">
        <v>0</v>
      </c>
      <c r="J66" s="13">
        <v>3</v>
      </c>
      <c r="K66" s="20">
        <f t="shared" si="0"/>
        <v>2.6666666666666665</v>
      </c>
    </row>
    <row r="67" spans="1:11" s="21" customFormat="1" ht="13.5" customHeight="1" x14ac:dyDescent="0.2">
      <c r="A67" s="14">
        <v>61</v>
      </c>
      <c r="B67" s="13">
        <v>3</v>
      </c>
      <c r="C67" s="13">
        <v>3</v>
      </c>
      <c r="D67" s="13">
        <v>3</v>
      </c>
      <c r="E67" s="13">
        <v>3</v>
      </c>
      <c r="F67" s="13">
        <v>3</v>
      </c>
      <c r="G67" s="13">
        <v>3</v>
      </c>
      <c r="H67" s="13">
        <v>3</v>
      </c>
      <c r="I67" s="13">
        <v>3</v>
      </c>
      <c r="J67" s="13">
        <v>3</v>
      </c>
      <c r="K67" s="20">
        <f t="shared" si="0"/>
        <v>3</v>
      </c>
    </row>
    <row r="68" spans="1:11" s="21" customFormat="1" ht="13.5" customHeight="1" x14ac:dyDescent="0.2">
      <c r="A68" s="14">
        <v>62</v>
      </c>
      <c r="B68" s="13">
        <v>3</v>
      </c>
      <c r="C68" s="13">
        <v>3</v>
      </c>
      <c r="D68" s="13">
        <v>3</v>
      </c>
      <c r="E68" s="13">
        <v>2</v>
      </c>
      <c r="F68" s="13">
        <v>2</v>
      </c>
      <c r="G68" s="13">
        <v>3</v>
      </c>
      <c r="H68" s="13">
        <v>3</v>
      </c>
      <c r="I68" s="13">
        <v>3</v>
      </c>
      <c r="J68" s="13">
        <v>3</v>
      </c>
      <c r="K68" s="20">
        <f t="shared" si="0"/>
        <v>2.7777777777777777</v>
      </c>
    </row>
    <row r="69" spans="1:11" s="21" customFormat="1" ht="13.5" customHeight="1" x14ac:dyDescent="0.2">
      <c r="A69" s="14">
        <v>63</v>
      </c>
      <c r="B69" s="13">
        <v>3</v>
      </c>
      <c r="C69" s="13">
        <v>3</v>
      </c>
      <c r="D69" s="13">
        <v>3</v>
      </c>
      <c r="E69" s="13">
        <v>3</v>
      </c>
      <c r="F69" s="13">
        <v>3</v>
      </c>
      <c r="G69" s="13">
        <v>3</v>
      </c>
      <c r="H69" s="13">
        <v>2</v>
      </c>
      <c r="I69" s="13">
        <v>3</v>
      </c>
      <c r="J69" s="13">
        <v>3</v>
      </c>
      <c r="K69" s="20">
        <f t="shared" si="0"/>
        <v>2.8888888888888888</v>
      </c>
    </row>
    <row r="70" spans="1:11" s="21" customFormat="1" ht="13.5" customHeight="1" x14ac:dyDescent="0.2">
      <c r="A70" s="14">
        <v>64</v>
      </c>
      <c r="B70" s="13">
        <v>3</v>
      </c>
      <c r="C70" s="13">
        <v>3</v>
      </c>
      <c r="D70" s="13">
        <v>3</v>
      </c>
      <c r="E70" s="13">
        <v>3</v>
      </c>
      <c r="F70" s="13">
        <v>3</v>
      </c>
      <c r="G70" s="13">
        <v>3</v>
      </c>
      <c r="H70" s="13">
        <v>2</v>
      </c>
      <c r="I70" s="13">
        <v>3</v>
      </c>
      <c r="J70" s="13">
        <v>3</v>
      </c>
      <c r="K70" s="20">
        <f t="shared" si="0"/>
        <v>2.8888888888888888</v>
      </c>
    </row>
    <row r="71" spans="1:11" s="21" customFormat="1" ht="13.5" customHeight="1" x14ac:dyDescent="0.2">
      <c r="A71" s="14">
        <v>65</v>
      </c>
      <c r="B71" s="13">
        <v>3</v>
      </c>
      <c r="C71" s="13">
        <v>3</v>
      </c>
      <c r="D71" s="13">
        <v>3</v>
      </c>
      <c r="E71" s="13">
        <v>3</v>
      </c>
      <c r="F71" s="13">
        <v>2</v>
      </c>
      <c r="G71" s="13">
        <v>3</v>
      </c>
      <c r="H71" s="13">
        <v>2</v>
      </c>
      <c r="I71" s="13">
        <v>3</v>
      </c>
      <c r="J71" s="13">
        <v>3</v>
      </c>
      <c r="K71" s="20">
        <f t="shared" si="0"/>
        <v>2.7777777777777777</v>
      </c>
    </row>
    <row r="72" spans="1:11" s="21" customFormat="1" ht="13.5" customHeight="1" x14ac:dyDescent="0.2">
      <c r="A72" s="14">
        <v>66</v>
      </c>
      <c r="B72" s="13">
        <v>2</v>
      </c>
      <c r="C72" s="13">
        <v>3</v>
      </c>
      <c r="D72" s="13">
        <v>3</v>
      </c>
      <c r="E72" s="13">
        <v>3</v>
      </c>
      <c r="F72" s="13">
        <v>3</v>
      </c>
      <c r="G72" s="13">
        <v>3</v>
      </c>
      <c r="H72" s="13">
        <v>3</v>
      </c>
      <c r="I72" s="13">
        <v>3</v>
      </c>
      <c r="J72" s="13">
        <v>3</v>
      </c>
      <c r="K72" s="20">
        <f t="shared" ref="K72:K89" si="1">AVERAGE(B72:J72)</f>
        <v>2.8888888888888888</v>
      </c>
    </row>
    <row r="73" spans="1:11" s="21" customFormat="1" ht="13.5" customHeight="1" x14ac:dyDescent="0.2">
      <c r="A73" s="14">
        <v>67</v>
      </c>
      <c r="B73" s="13">
        <v>3</v>
      </c>
      <c r="C73" s="13">
        <v>3</v>
      </c>
      <c r="D73" s="13">
        <v>3</v>
      </c>
      <c r="E73" s="13">
        <v>3</v>
      </c>
      <c r="F73" s="13">
        <v>3</v>
      </c>
      <c r="G73" s="13">
        <v>3</v>
      </c>
      <c r="H73" s="13">
        <v>3</v>
      </c>
      <c r="I73" s="13">
        <v>3</v>
      </c>
      <c r="J73" s="13">
        <v>3</v>
      </c>
      <c r="K73" s="20">
        <f t="shared" si="1"/>
        <v>3</v>
      </c>
    </row>
    <row r="74" spans="1:11" s="21" customFormat="1" ht="13.5" customHeight="1" x14ac:dyDescent="0.2">
      <c r="A74" s="14">
        <v>68</v>
      </c>
      <c r="B74" s="13">
        <v>3</v>
      </c>
      <c r="C74" s="13">
        <v>3</v>
      </c>
      <c r="D74" s="13">
        <v>3</v>
      </c>
      <c r="E74" s="13">
        <v>3</v>
      </c>
      <c r="F74" s="13">
        <v>3</v>
      </c>
      <c r="G74" s="13">
        <v>3</v>
      </c>
      <c r="H74" s="13">
        <v>3</v>
      </c>
      <c r="I74" s="13">
        <v>3</v>
      </c>
      <c r="J74" s="13">
        <v>3</v>
      </c>
      <c r="K74" s="20">
        <f t="shared" si="1"/>
        <v>3</v>
      </c>
    </row>
    <row r="75" spans="1:11" s="21" customFormat="1" ht="13.5" customHeight="1" x14ac:dyDescent="0.2">
      <c r="A75" s="14">
        <v>69</v>
      </c>
      <c r="B75" s="13">
        <v>3</v>
      </c>
      <c r="C75" s="13">
        <v>3</v>
      </c>
      <c r="D75" s="13">
        <v>3</v>
      </c>
      <c r="E75" s="13">
        <v>3</v>
      </c>
      <c r="F75" s="13">
        <v>3</v>
      </c>
      <c r="G75" s="13">
        <v>3</v>
      </c>
      <c r="H75" s="13">
        <v>3</v>
      </c>
      <c r="I75" s="13">
        <v>0</v>
      </c>
      <c r="J75" s="13">
        <v>3</v>
      </c>
      <c r="K75" s="20">
        <f t="shared" si="1"/>
        <v>2.6666666666666665</v>
      </c>
    </row>
    <row r="76" spans="1:11" s="21" customFormat="1" ht="13.5" customHeight="1" x14ac:dyDescent="0.2">
      <c r="A76" s="14">
        <v>70</v>
      </c>
      <c r="B76" s="13">
        <v>2</v>
      </c>
      <c r="C76" s="13">
        <v>2</v>
      </c>
      <c r="D76" s="13">
        <v>3</v>
      </c>
      <c r="E76" s="13">
        <v>0</v>
      </c>
      <c r="F76" s="13">
        <v>2</v>
      </c>
      <c r="G76" s="13">
        <v>2</v>
      </c>
      <c r="H76" s="13">
        <v>2</v>
      </c>
      <c r="I76" s="13">
        <v>0</v>
      </c>
      <c r="J76" s="13">
        <v>3</v>
      </c>
      <c r="K76" s="20">
        <f t="shared" si="1"/>
        <v>1.7777777777777777</v>
      </c>
    </row>
    <row r="77" spans="1:11" s="21" customFormat="1" ht="13.5" customHeight="1" x14ac:dyDescent="0.2">
      <c r="A77" s="14">
        <v>71</v>
      </c>
      <c r="B77" s="13">
        <v>3</v>
      </c>
      <c r="C77" s="13">
        <v>3</v>
      </c>
      <c r="D77" s="13">
        <v>3</v>
      </c>
      <c r="E77" s="13">
        <v>3</v>
      </c>
      <c r="F77" s="13">
        <v>2</v>
      </c>
      <c r="G77" s="13">
        <v>3</v>
      </c>
      <c r="H77" s="13">
        <v>3</v>
      </c>
      <c r="I77" s="13">
        <v>3</v>
      </c>
      <c r="J77" s="13">
        <v>3</v>
      </c>
      <c r="K77" s="20">
        <f t="shared" si="1"/>
        <v>2.8888888888888888</v>
      </c>
    </row>
    <row r="78" spans="1:11" s="21" customFormat="1" ht="13.5" customHeight="1" x14ac:dyDescent="0.2">
      <c r="A78" s="14">
        <v>72</v>
      </c>
      <c r="B78" s="13">
        <v>3</v>
      </c>
      <c r="C78" s="13">
        <v>3</v>
      </c>
      <c r="D78" s="13">
        <v>3</v>
      </c>
      <c r="E78" s="13">
        <v>3</v>
      </c>
      <c r="F78" s="13">
        <v>2</v>
      </c>
      <c r="G78" s="13">
        <v>3</v>
      </c>
      <c r="H78" s="13">
        <v>2</v>
      </c>
      <c r="I78" s="13">
        <v>3</v>
      </c>
      <c r="J78" s="13">
        <v>3</v>
      </c>
      <c r="K78" s="20">
        <f t="shared" si="1"/>
        <v>2.7777777777777777</v>
      </c>
    </row>
    <row r="79" spans="1:11" s="21" customFormat="1" ht="13.5" customHeight="1" x14ac:dyDescent="0.2">
      <c r="A79" s="14">
        <v>73</v>
      </c>
      <c r="B79" s="13">
        <v>3</v>
      </c>
      <c r="C79" s="13">
        <v>3</v>
      </c>
      <c r="D79" s="13">
        <v>3</v>
      </c>
      <c r="E79" s="13">
        <v>3</v>
      </c>
      <c r="F79" s="13">
        <v>3</v>
      </c>
      <c r="G79" s="13">
        <v>3</v>
      </c>
      <c r="H79" s="13">
        <v>3</v>
      </c>
      <c r="I79" s="13">
        <v>3</v>
      </c>
      <c r="J79" s="13">
        <v>3</v>
      </c>
      <c r="K79" s="20">
        <f t="shared" si="1"/>
        <v>3</v>
      </c>
    </row>
    <row r="80" spans="1:11" s="21" customFormat="1" ht="13.5" customHeight="1" x14ac:dyDescent="0.2">
      <c r="A80" s="14">
        <v>74</v>
      </c>
      <c r="B80" s="13">
        <v>3</v>
      </c>
      <c r="C80" s="13">
        <v>3</v>
      </c>
      <c r="D80" s="13">
        <v>3</v>
      </c>
      <c r="E80" s="13">
        <v>3</v>
      </c>
      <c r="F80" s="13">
        <v>3</v>
      </c>
      <c r="G80" s="13">
        <v>3</v>
      </c>
      <c r="H80" s="13">
        <v>3</v>
      </c>
      <c r="I80" s="13">
        <v>3</v>
      </c>
      <c r="J80" s="13">
        <v>3</v>
      </c>
      <c r="K80" s="20">
        <f t="shared" si="1"/>
        <v>3</v>
      </c>
    </row>
    <row r="81" spans="1:11" s="21" customFormat="1" ht="13.5" customHeight="1" x14ac:dyDescent="0.2">
      <c r="A81" s="14">
        <v>75</v>
      </c>
      <c r="B81" s="13">
        <v>3</v>
      </c>
      <c r="C81" s="13">
        <v>3</v>
      </c>
      <c r="D81" s="13">
        <v>3</v>
      </c>
      <c r="E81" s="13">
        <v>3</v>
      </c>
      <c r="F81" s="13">
        <v>3</v>
      </c>
      <c r="G81" s="13">
        <v>3</v>
      </c>
      <c r="H81" s="13">
        <v>3</v>
      </c>
      <c r="I81" s="13">
        <v>3</v>
      </c>
      <c r="J81" s="13">
        <v>3</v>
      </c>
      <c r="K81" s="20">
        <f t="shared" si="1"/>
        <v>3</v>
      </c>
    </row>
    <row r="82" spans="1:11" s="21" customFormat="1" ht="13.5" customHeight="1" x14ac:dyDescent="0.2">
      <c r="A82" s="14">
        <v>76</v>
      </c>
      <c r="B82" s="13">
        <v>3</v>
      </c>
      <c r="C82" s="13">
        <v>3</v>
      </c>
      <c r="D82" s="13">
        <v>3</v>
      </c>
      <c r="E82" s="13">
        <v>3</v>
      </c>
      <c r="F82" s="13">
        <v>3</v>
      </c>
      <c r="G82" s="13">
        <v>3</v>
      </c>
      <c r="H82" s="13">
        <v>3</v>
      </c>
      <c r="I82" s="13">
        <v>3</v>
      </c>
      <c r="J82" s="13">
        <v>3</v>
      </c>
      <c r="K82" s="20">
        <f t="shared" si="1"/>
        <v>3</v>
      </c>
    </row>
    <row r="83" spans="1:11" s="21" customFormat="1" ht="13.5" customHeight="1" x14ac:dyDescent="0.2">
      <c r="A83" s="14">
        <v>77</v>
      </c>
      <c r="B83" s="13">
        <v>3</v>
      </c>
      <c r="C83" s="13">
        <v>3</v>
      </c>
      <c r="D83" s="13">
        <v>3</v>
      </c>
      <c r="E83" s="13">
        <v>3</v>
      </c>
      <c r="F83" s="13">
        <v>3</v>
      </c>
      <c r="G83" s="13">
        <v>3</v>
      </c>
      <c r="H83" s="13">
        <v>3</v>
      </c>
      <c r="I83" s="13">
        <v>3</v>
      </c>
      <c r="J83" s="13">
        <v>3</v>
      </c>
      <c r="K83" s="20">
        <f t="shared" si="1"/>
        <v>3</v>
      </c>
    </row>
    <row r="84" spans="1:11" s="21" customFormat="1" ht="13.5" customHeight="1" x14ac:dyDescent="0.2">
      <c r="A84" s="14">
        <v>78</v>
      </c>
      <c r="B84" s="13">
        <v>3</v>
      </c>
      <c r="C84" s="13">
        <v>3</v>
      </c>
      <c r="D84" s="13">
        <v>3</v>
      </c>
      <c r="E84" s="13">
        <v>3</v>
      </c>
      <c r="F84" s="13">
        <v>3</v>
      </c>
      <c r="G84" s="13">
        <v>3</v>
      </c>
      <c r="H84" s="13">
        <v>3</v>
      </c>
      <c r="I84" s="13">
        <v>3</v>
      </c>
      <c r="J84" s="13">
        <v>3</v>
      </c>
      <c r="K84" s="20">
        <f t="shared" si="1"/>
        <v>3</v>
      </c>
    </row>
    <row r="85" spans="1:11" s="21" customFormat="1" ht="13.5" customHeight="1" x14ac:dyDescent="0.2">
      <c r="A85" s="14">
        <v>79</v>
      </c>
      <c r="B85" s="13">
        <v>2</v>
      </c>
      <c r="C85" s="13">
        <v>3</v>
      </c>
      <c r="D85" s="13">
        <v>3</v>
      </c>
      <c r="E85" s="13">
        <v>3</v>
      </c>
      <c r="F85" s="13">
        <v>3</v>
      </c>
      <c r="G85" s="13">
        <v>3</v>
      </c>
      <c r="H85" s="13">
        <v>3</v>
      </c>
      <c r="I85" s="13">
        <v>3</v>
      </c>
      <c r="J85" s="13">
        <v>3</v>
      </c>
      <c r="K85" s="20">
        <f t="shared" si="1"/>
        <v>2.8888888888888888</v>
      </c>
    </row>
    <row r="86" spans="1:11" s="21" customFormat="1" ht="13.5" customHeight="1" x14ac:dyDescent="0.2">
      <c r="A86" s="14">
        <v>80</v>
      </c>
      <c r="B86" s="13">
        <v>3</v>
      </c>
      <c r="C86" s="13">
        <v>0</v>
      </c>
      <c r="D86" s="13">
        <v>3</v>
      </c>
      <c r="E86" s="13">
        <v>0</v>
      </c>
      <c r="F86" s="13">
        <v>3</v>
      </c>
      <c r="G86" s="13">
        <v>3</v>
      </c>
      <c r="H86" s="13">
        <v>0</v>
      </c>
      <c r="I86" s="13">
        <v>3</v>
      </c>
      <c r="J86" s="13">
        <v>3</v>
      </c>
      <c r="K86" s="20">
        <f t="shared" si="1"/>
        <v>2</v>
      </c>
    </row>
    <row r="87" spans="1:11" s="21" customFormat="1" ht="13.5" customHeight="1" x14ac:dyDescent="0.2">
      <c r="A87" s="14">
        <v>81</v>
      </c>
      <c r="B87" s="13">
        <v>3</v>
      </c>
      <c r="C87" s="13">
        <v>3</v>
      </c>
      <c r="D87" s="13">
        <v>3</v>
      </c>
      <c r="E87" s="13">
        <v>3</v>
      </c>
      <c r="F87" s="13">
        <v>3</v>
      </c>
      <c r="G87" s="13">
        <v>3</v>
      </c>
      <c r="H87" s="13">
        <v>3</v>
      </c>
      <c r="I87" s="13">
        <v>3</v>
      </c>
      <c r="J87" s="13">
        <v>3</v>
      </c>
      <c r="K87" s="20">
        <f t="shared" si="1"/>
        <v>3</v>
      </c>
    </row>
    <row r="88" spans="1:11" s="21" customFormat="1" ht="13.5" customHeight="1" x14ac:dyDescent="0.2">
      <c r="A88" s="14">
        <v>82</v>
      </c>
      <c r="B88" s="13">
        <v>3</v>
      </c>
      <c r="C88" s="13">
        <v>3</v>
      </c>
      <c r="D88" s="13">
        <v>3</v>
      </c>
      <c r="E88" s="13">
        <v>3</v>
      </c>
      <c r="F88" s="13">
        <v>0</v>
      </c>
      <c r="G88" s="13">
        <v>0</v>
      </c>
      <c r="H88" s="13">
        <v>3</v>
      </c>
      <c r="I88" s="13">
        <v>0</v>
      </c>
      <c r="J88" s="13">
        <v>3</v>
      </c>
      <c r="K88" s="20">
        <f t="shared" si="1"/>
        <v>2</v>
      </c>
    </row>
    <row r="89" spans="1:11" s="21" customFormat="1" ht="13.5" customHeight="1" x14ac:dyDescent="0.2">
      <c r="A89" s="14">
        <v>83</v>
      </c>
      <c r="B89" s="13">
        <v>3</v>
      </c>
      <c r="C89" s="13">
        <v>3</v>
      </c>
      <c r="D89" s="13">
        <v>3</v>
      </c>
      <c r="E89" s="13">
        <v>3</v>
      </c>
      <c r="F89" s="13">
        <v>3</v>
      </c>
      <c r="G89" s="13">
        <v>3</v>
      </c>
      <c r="H89" s="13">
        <v>3</v>
      </c>
      <c r="I89" s="13">
        <v>3</v>
      </c>
      <c r="J89" s="13">
        <v>3</v>
      </c>
      <c r="K89" s="20">
        <f t="shared" si="1"/>
        <v>3</v>
      </c>
    </row>
    <row r="90" spans="1:11" s="21" customFormat="1" ht="13.5" customHeight="1" x14ac:dyDescent="0.2">
      <c r="A90" s="19"/>
      <c r="B90" s="13"/>
      <c r="C90" s="13"/>
      <c r="D90" s="13"/>
      <c r="E90" s="13"/>
      <c r="F90" s="13"/>
      <c r="G90" s="13"/>
      <c r="H90" s="13"/>
      <c r="I90" s="13"/>
      <c r="J90" s="13"/>
      <c r="K90" s="20"/>
    </row>
    <row r="91" spans="1:11" s="23" customFormat="1" x14ac:dyDescent="0.2">
      <c r="A91" s="22" t="s">
        <v>10</v>
      </c>
      <c r="B91" s="20">
        <f t="shared" ref="B91:J91" si="2">AVERAGE(B7:B90)</f>
        <v>2.8915662650602409</v>
      </c>
      <c r="C91" s="20">
        <f t="shared" si="2"/>
        <v>2.9397590361445785</v>
      </c>
      <c r="D91" s="20">
        <f t="shared" si="2"/>
        <v>2.8915662650602409</v>
      </c>
      <c r="E91" s="20">
        <f t="shared" si="2"/>
        <v>2.6987951807228914</v>
      </c>
      <c r="F91" s="20">
        <f t="shared" si="2"/>
        <v>2.8674698795180724</v>
      </c>
      <c r="G91" s="20">
        <f t="shared" si="2"/>
        <v>2.8795180722891565</v>
      </c>
      <c r="H91" s="20">
        <f t="shared" si="2"/>
        <v>2.7831325301204819</v>
      </c>
      <c r="I91" s="20">
        <f t="shared" si="2"/>
        <v>2.4096385542168677</v>
      </c>
      <c r="J91" s="20">
        <f t="shared" si="2"/>
        <v>2.927710843373494</v>
      </c>
      <c r="K91" s="20">
        <f t="shared" ref="K91" si="3">AVERAGE(B91:J91)</f>
        <v>2.8099062918340025</v>
      </c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Item Analysis</vt:lpstr>
      <vt:lpstr>Numerical</vt:lpstr>
      <vt:lpstr>Numerical!Print_Titles</vt:lpstr>
      <vt:lpstr>'Item Analysis'!SCP27B2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Kliewer, Jan</dc:creator>
  <cp:lastModifiedBy>Aguinaga, Veronica</cp:lastModifiedBy>
  <cp:lastPrinted>2019-06-12T19:55:29Z</cp:lastPrinted>
  <dcterms:created xsi:type="dcterms:W3CDTF">2019-02-15T20:40:38Z</dcterms:created>
  <dcterms:modified xsi:type="dcterms:W3CDTF">2019-06-18T00:41:34Z</dcterms:modified>
</cp:coreProperties>
</file>