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A401158\Desktop\Self Study Evidence\"/>
    </mc:Choice>
  </mc:AlternateContent>
  <bookViews>
    <workbookView xWindow="0" yWindow="0" windowWidth="23040" windowHeight="10488"/>
  </bookViews>
  <sheets>
    <sheet name="ItemAnalysis" sheetId="1" r:id="rId1"/>
    <sheet name="Numerical" sheetId="2" r:id="rId2"/>
    <sheet name="Comments" sheetId="3" r:id="rId3"/>
  </sheets>
  <definedNames>
    <definedName name="_xlnm.Print_Titles" localSheetId="2">Comments!$1:$1</definedName>
    <definedName name="_xlnm.Print_Titles" localSheetId="1">Numerical!$B:$B,Numerical!$1:$1</definedName>
    <definedName name="SCP27B2" localSheetId="0">ItemAnalysis!$B$6</definedName>
  </definedNames>
  <calcPr calcId="162913"/>
</workbook>
</file>

<file path=xl/calcChain.xml><?xml version="1.0" encoding="utf-8"?>
<calcChain xmlns="http://schemas.openxmlformats.org/spreadsheetml/2006/main">
  <c r="H111" i="3" l="1"/>
  <c r="O179" i="2" l="1"/>
  <c r="P179" i="2"/>
  <c r="O180" i="2"/>
  <c r="P180" i="2"/>
  <c r="O181" i="2"/>
  <c r="P181" i="2"/>
  <c r="O182" i="2"/>
  <c r="P182" i="2"/>
  <c r="O183" i="2"/>
  <c r="P183" i="2"/>
  <c r="O184" i="2"/>
  <c r="P184" i="2"/>
  <c r="O185" i="2"/>
  <c r="P185" i="2"/>
  <c r="O186" i="2"/>
  <c r="P186" i="2"/>
  <c r="O187" i="2"/>
  <c r="P187" i="2"/>
  <c r="O188" i="2"/>
  <c r="P188" i="2"/>
  <c r="O189" i="2"/>
  <c r="P189" i="2"/>
  <c r="O190" i="2"/>
  <c r="P190" i="2"/>
  <c r="O191" i="2"/>
  <c r="P191" i="2"/>
  <c r="O192" i="2"/>
  <c r="P192" i="2"/>
  <c r="O193" i="2"/>
  <c r="P193" i="2"/>
  <c r="O194" i="2"/>
  <c r="P194" i="2"/>
  <c r="O195" i="2"/>
  <c r="P195" i="2"/>
  <c r="P3" i="2" l="1"/>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123"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4" i="2"/>
  <c r="P73" i="2"/>
  <c r="P76" i="2"/>
  <c r="P75"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4" i="2"/>
  <c r="P125" i="2"/>
  <c r="P126" i="2"/>
  <c r="P127" i="2"/>
  <c r="P128" i="2"/>
  <c r="P129" i="2"/>
  <c r="P130" i="2"/>
  <c r="P131" i="2"/>
  <c r="P132" i="2"/>
  <c r="P133" i="2"/>
  <c r="P134" i="2"/>
  <c r="P135" i="2"/>
  <c r="P136" i="2"/>
  <c r="P137" i="2"/>
  <c r="P138" i="2"/>
  <c r="P139" i="2"/>
  <c r="P140" i="2"/>
  <c r="P141" i="2"/>
  <c r="P142" i="2"/>
  <c r="P143" i="2"/>
  <c r="P144" i="2"/>
  <c r="P145" i="2"/>
  <c r="P146" i="2"/>
  <c r="P148" i="2"/>
  <c r="P147"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2"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123"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4" i="2"/>
  <c r="O73" i="2"/>
  <c r="O76" i="2"/>
  <c r="O75"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4" i="2"/>
  <c r="O125" i="2"/>
  <c r="O126" i="2"/>
  <c r="O127" i="2"/>
  <c r="O128" i="2"/>
  <c r="O129" i="2"/>
  <c r="O130" i="2"/>
  <c r="O131" i="2"/>
  <c r="O132" i="2"/>
  <c r="O133" i="2"/>
  <c r="O134" i="2"/>
  <c r="O135" i="2"/>
  <c r="O136" i="2"/>
  <c r="O137" i="2"/>
  <c r="O138" i="2"/>
  <c r="O139" i="2"/>
  <c r="O140" i="2"/>
  <c r="O141" i="2"/>
  <c r="O142" i="2"/>
  <c r="O143" i="2"/>
  <c r="O144" i="2"/>
  <c r="O145" i="2"/>
  <c r="O146" i="2"/>
  <c r="O148" i="2"/>
  <c r="O147"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2" i="2"/>
  <c r="O3" i="2"/>
  <c r="O4" i="2"/>
  <c r="O5" i="2"/>
  <c r="O6" i="2"/>
  <c r="O7" i="2"/>
  <c r="O8" i="2"/>
  <c r="O9" i="2"/>
  <c r="B83" i="1" l="1"/>
  <c r="B76" i="1"/>
  <c r="B62" i="1"/>
  <c r="B69" i="1"/>
  <c r="B55" i="1"/>
  <c r="B47" i="1"/>
  <c r="B40" i="1"/>
  <c r="B33" i="1"/>
  <c r="B26" i="1"/>
</calcChain>
</file>

<file path=xl/sharedStrings.xml><?xml version="1.0" encoding="utf-8"?>
<sst xmlns="http://schemas.openxmlformats.org/spreadsheetml/2006/main" count="3992" uniqueCount="1508">
  <si>
    <t>Count</t>
  </si>
  <si>
    <t>Pct</t>
  </si>
  <si>
    <t>Content Area:</t>
  </si>
  <si>
    <t>Art</t>
  </si>
  <si>
    <t>Early Childhood</t>
  </si>
  <si>
    <t>Elementary</t>
  </si>
  <si>
    <t>History</t>
  </si>
  <si>
    <t>Language &amp; Literature</t>
  </si>
  <si>
    <t>Math</t>
  </si>
  <si>
    <t>Music</t>
  </si>
  <si>
    <t>Science</t>
  </si>
  <si>
    <t>Special Education</t>
  </si>
  <si>
    <t>Other</t>
  </si>
  <si>
    <t>Total</t>
  </si>
  <si>
    <t>Please click one:</t>
  </si>
  <si>
    <t>Yes, this teacher candidate successfully completed the admission interview.</t>
  </si>
  <si>
    <t>No, I suggest this teacher candidate repeat the admission interview.</t>
  </si>
  <si>
    <t>5 Very satisfied</t>
  </si>
  <si>
    <t xml:space="preserve">4 Satisfied </t>
  </si>
  <si>
    <t>3 Neither satisfied nor dissatisfied</t>
  </si>
  <si>
    <t>2 Dissatisfied</t>
  </si>
  <si>
    <t>1 Very dissatisfied</t>
  </si>
  <si>
    <t>How satisfied are you with the response to the following questions?</t>
  </si>
  <si>
    <t>1. Professional Motivation</t>
  </si>
  <si>
    <t>Mean</t>
  </si>
  <si>
    <t>2. Knowledge of Subject Matter</t>
  </si>
  <si>
    <t>3. Adapting Instruction for Individual Needs</t>
  </si>
  <si>
    <t>4. Multiple Instructional Skills Incorporating Technology</t>
  </si>
  <si>
    <t>5. Classroom Motivation and Management Skills</t>
  </si>
  <si>
    <t>6. Communication Skills</t>
  </si>
  <si>
    <t>7. Partnerships</t>
  </si>
  <si>
    <t>8. Professional Commitment and Responsibility</t>
  </si>
  <si>
    <t>9. Appropriate Professional Manner and Speaking Skills</t>
  </si>
  <si>
    <t>DEPARTMENT OF EDUCATION</t>
  </si>
  <si>
    <t>Admission Interview</t>
  </si>
  <si>
    <t>NV</t>
  </si>
  <si>
    <t>EarlyChildhood</t>
  </si>
  <si>
    <t>Instructor</t>
  </si>
  <si>
    <t>Interviewer</t>
  </si>
  <si>
    <t>ContentArea</t>
  </si>
  <si>
    <t>Q1</t>
  </si>
  <si>
    <t>Q2</t>
  </si>
  <si>
    <t>Q3</t>
  </si>
  <si>
    <t>Q4</t>
  </si>
  <si>
    <t>Q5</t>
  </si>
  <si>
    <t>Q6</t>
  </si>
  <si>
    <t>Q7</t>
  </si>
  <si>
    <t>Q8</t>
  </si>
  <si>
    <t>Q9</t>
  </si>
  <si>
    <t>Q1Comment</t>
  </si>
  <si>
    <t>Q2Comment</t>
  </si>
  <si>
    <t>Q3Comment</t>
  </si>
  <si>
    <t>Q4Comment</t>
  </si>
  <si>
    <t>Q5Comment</t>
  </si>
  <si>
    <t>Q6Comment</t>
  </si>
  <si>
    <t>Q7Comment</t>
  </si>
  <si>
    <t>Q8Comment</t>
  </si>
  <si>
    <t>Q9Comment</t>
  </si>
  <si>
    <t>Success</t>
  </si>
  <si>
    <t>SubmitDate</t>
  </si>
  <si>
    <t>Last Name</t>
  </si>
  <si>
    <t>First Name</t>
  </si>
  <si>
    <t>BoydAllen</t>
  </si>
  <si>
    <t>HummelHeather</t>
  </si>
  <si>
    <t>OliverDana</t>
  </si>
  <si>
    <t>KleinEd</t>
  </si>
  <si>
    <t>KellerDawn</t>
  </si>
  <si>
    <t>HenryTracy</t>
  </si>
  <si>
    <t>BrogdonSherri</t>
  </si>
  <si>
    <t>Justin</t>
  </si>
  <si>
    <t>AguinagaVeronic</t>
  </si>
  <si>
    <t>Ashley</t>
  </si>
  <si>
    <t>Smith</t>
  </si>
  <si>
    <t>MelizaEvette</t>
  </si>
  <si>
    <t>Yes</t>
  </si>
  <si>
    <t>Great answer!</t>
  </si>
  <si>
    <t>JacksonCarolene</t>
  </si>
  <si>
    <t>CaseDebbie</t>
  </si>
  <si>
    <t>Brown</t>
  </si>
  <si>
    <t>TravisKaren</t>
  </si>
  <si>
    <t>Madison</t>
  </si>
  <si>
    <t>SOUTHWESTERN OKLAHOMA STATE UNIVERSITY</t>
  </si>
  <si>
    <t>Nathan</t>
  </si>
  <si>
    <t>BelangerBruce</t>
  </si>
  <si>
    <t>NorthAndy</t>
  </si>
  <si>
    <t>Delaney</t>
  </si>
  <si>
    <t>West</t>
  </si>
  <si>
    <t>Boyd</t>
  </si>
  <si>
    <t>Anderson</t>
  </si>
  <si>
    <t>Brett</t>
  </si>
  <si>
    <t>Martin</t>
  </si>
  <si>
    <t>Rowell</t>
  </si>
  <si>
    <t>Meliza</t>
  </si>
  <si>
    <t>Everyone learns differently</t>
  </si>
  <si>
    <t>Fall 2018</t>
  </si>
  <si>
    <t>Health &amp; Physical Education</t>
  </si>
  <si>
    <t>Adams</t>
  </si>
  <si>
    <t>Jessica</t>
  </si>
  <si>
    <t>Drew</t>
  </si>
  <si>
    <t>OtherLastName</t>
  </si>
  <si>
    <t>HealthAndPhysEd</t>
  </si>
  <si>
    <t>Baker</t>
  </si>
  <si>
    <t>Kaylee</t>
  </si>
  <si>
    <t>Beres</t>
  </si>
  <si>
    <t>Aubrey</t>
  </si>
  <si>
    <t>WedelKarla</t>
  </si>
  <si>
    <t>Bernard</t>
  </si>
  <si>
    <t>Logan</t>
  </si>
  <si>
    <t>Bigelow</t>
  </si>
  <si>
    <t>Hunter</t>
  </si>
  <si>
    <t>Blevins</t>
  </si>
  <si>
    <t>Avery</t>
  </si>
  <si>
    <t>Kristel</t>
  </si>
  <si>
    <t>Boyer</t>
  </si>
  <si>
    <t>Olivia</t>
  </si>
  <si>
    <t>Katelyn</t>
  </si>
  <si>
    <t>Buckner</t>
  </si>
  <si>
    <t>Sydney</t>
  </si>
  <si>
    <t>SpecialEdu</t>
  </si>
  <si>
    <t>Butts</t>
  </si>
  <si>
    <t>Douglas</t>
  </si>
  <si>
    <t>Carrizales</t>
  </si>
  <si>
    <t>Celeste</t>
  </si>
  <si>
    <t>Chesser</t>
  </si>
  <si>
    <t>Brooke</t>
  </si>
  <si>
    <t>Clark</t>
  </si>
  <si>
    <t>Jordyn</t>
  </si>
  <si>
    <t>Coffey</t>
  </si>
  <si>
    <t>Sahara</t>
  </si>
  <si>
    <t>Collvins</t>
  </si>
  <si>
    <t>Cheyenne</t>
  </si>
  <si>
    <t>Curry</t>
  </si>
  <si>
    <t>Brittany</t>
  </si>
  <si>
    <t>Decker</t>
  </si>
  <si>
    <t>Bailee</t>
  </si>
  <si>
    <t>Dees</t>
  </si>
  <si>
    <t>Mikaela</t>
  </si>
  <si>
    <t>Downing</t>
  </si>
  <si>
    <t>Trenton</t>
  </si>
  <si>
    <t>Ellison</t>
  </si>
  <si>
    <t>Regan</t>
  </si>
  <si>
    <t>Finney</t>
  </si>
  <si>
    <t>Christian</t>
  </si>
  <si>
    <t>Fischer</t>
  </si>
  <si>
    <t>Rylie</t>
  </si>
  <si>
    <t>Gilbert</t>
  </si>
  <si>
    <t>Gilkerson</t>
  </si>
  <si>
    <t>Sarah</t>
  </si>
  <si>
    <t>Goodknight</t>
  </si>
  <si>
    <t>Bridget</t>
  </si>
  <si>
    <t>Griffin</t>
  </si>
  <si>
    <t>Macy</t>
  </si>
  <si>
    <t>Haskell</t>
  </si>
  <si>
    <t>Laryssa</t>
  </si>
  <si>
    <t>Hernandez</t>
  </si>
  <si>
    <t>Jocelyn</t>
  </si>
  <si>
    <t>Holmes</t>
  </si>
  <si>
    <t>Shyanne</t>
  </si>
  <si>
    <t>Hughbanks</t>
  </si>
  <si>
    <t>Sabrina</t>
  </si>
  <si>
    <t>Ingram</t>
  </si>
  <si>
    <t>Shelby</t>
  </si>
  <si>
    <t>Jeffrey</t>
  </si>
  <si>
    <t>Megan</t>
  </si>
  <si>
    <t>Jones</t>
  </si>
  <si>
    <t>Dakota</t>
  </si>
  <si>
    <t>Jason</t>
  </si>
  <si>
    <t>Kubier</t>
  </si>
  <si>
    <t>Kulbeth</t>
  </si>
  <si>
    <t>Brady</t>
  </si>
  <si>
    <t>Lucas</t>
  </si>
  <si>
    <t>Martell</t>
  </si>
  <si>
    <t>Jaycie</t>
  </si>
  <si>
    <t>Kelsey</t>
  </si>
  <si>
    <t>Martinez</t>
  </si>
  <si>
    <t>Carmen</t>
  </si>
  <si>
    <t>McCormick</t>
  </si>
  <si>
    <t>Baily</t>
  </si>
  <si>
    <t>McGee</t>
  </si>
  <si>
    <t>Cameron</t>
  </si>
  <si>
    <t>Meschberger</t>
  </si>
  <si>
    <t>Brianna</t>
  </si>
  <si>
    <t>Morrison</t>
  </si>
  <si>
    <t>Elizabeth</t>
  </si>
  <si>
    <t>Mowdy</t>
  </si>
  <si>
    <t>Taylor</t>
  </si>
  <si>
    <t>Neely</t>
  </si>
  <si>
    <t>Emmy</t>
  </si>
  <si>
    <t>Newman-Blankenship</t>
  </si>
  <si>
    <t>Maggie</t>
  </si>
  <si>
    <t>Nunez Maldonado</t>
  </si>
  <si>
    <t>Mary</t>
  </si>
  <si>
    <t>Ogden</t>
  </si>
  <si>
    <t>Jordan</t>
  </si>
  <si>
    <t>Patkowski</t>
  </si>
  <si>
    <t>Jenna</t>
  </si>
  <si>
    <t>Pavlik</t>
  </si>
  <si>
    <t>Bailey</t>
  </si>
  <si>
    <t>Prough</t>
  </si>
  <si>
    <t>Lucy</t>
  </si>
  <si>
    <t>LangAndLit</t>
  </si>
  <si>
    <t>Ramos</t>
  </si>
  <si>
    <t>Rosi</t>
  </si>
  <si>
    <t>Randle</t>
  </si>
  <si>
    <t>Chauwnyal</t>
  </si>
  <si>
    <t>Reddick</t>
  </si>
  <si>
    <t>Autumn</t>
  </si>
  <si>
    <t>Keelie</t>
  </si>
  <si>
    <t>Kenlee</t>
  </si>
  <si>
    <t>Spurlin</t>
  </si>
  <si>
    <t>Lincoln</t>
  </si>
  <si>
    <t>Stoddard</t>
  </si>
  <si>
    <t>Alexis</t>
  </si>
  <si>
    <t>Stotts</t>
  </si>
  <si>
    <t>Thomas</t>
  </si>
  <si>
    <t>Michael</t>
  </si>
  <si>
    <t>Micheal</t>
  </si>
  <si>
    <t>Townsend</t>
  </si>
  <si>
    <t>Nicolas</t>
  </si>
  <si>
    <t>Trammell</t>
  </si>
  <si>
    <t>Darryle</t>
  </si>
  <si>
    <t>Wiggins</t>
  </si>
  <si>
    <t>Angelica</t>
  </si>
  <si>
    <t>Wilkerson</t>
  </si>
  <si>
    <t>Lynn</t>
  </si>
  <si>
    <t>Wilson</t>
  </si>
  <si>
    <t>Wing</t>
  </si>
  <si>
    <t>Rachael</t>
  </si>
  <si>
    <t>Young</t>
  </si>
  <si>
    <t>Albright</t>
  </si>
  <si>
    <t>Phoenix</t>
  </si>
  <si>
    <t>Pheonix</t>
  </si>
  <si>
    <t>Arehart</t>
  </si>
  <si>
    <t>Zach</t>
  </si>
  <si>
    <t>Brandon</t>
  </si>
  <si>
    <t>Brand</t>
  </si>
  <si>
    <t>Chaffee</t>
  </si>
  <si>
    <t>Estes</t>
  </si>
  <si>
    <t>Whitley</t>
  </si>
  <si>
    <t>Farrell</t>
  </si>
  <si>
    <t>Jacob</t>
  </si>
  <si>
    <t>Franks</t>
  </si>
  <si>
    <t>Bethany</t>
  </si>
  <si>
    <t>Harney</t>
  </si>
  <si>
    <t>Sierra</t>
  </si>
  <si>
    <t>Hedrick</t>
  </si>
  <si>
    <t>Holloway</t>
  </si>
  <si>
    <t>Dawson</t>
  </si>
  <si>
    <t>Howell</t>
  </si>
  <si>
    <t>Zachary</t>
  </si>
  <si>
    <t>Emili</t>
  </si>
  <si>
    <t>Kauffman</t>
  </si>
  <si>
    <t>Conner</t>
  </si>
  <si>
    <t>Kauk</t>
  </si>
  <si>
    <t>Haylee</t>
  </si>
  <si>
    <t>Lee</t>
  </si>
  <si>
    <t>Amanda</t>
  </si>
  <si>
    <t>Savannah</t>
  </si>
  <si>
    <t>Mccormick</t>
  </si>
  <si>
    <t>Merrifield</t>
  </si>
  <si>
    <t>Faith</t>
  </si>
  <si>
    <t>O'hair</t>
  </si>
  <si>
    <t>Marci</t>
  </si>
  <si>
    <t>Quintero</t>
  </si>
  <si>
    <t>Jayden</t>
  </si>
  <si>
    <t>Sunny</t>
  </si>
  <si>
    <t>Sugar</t>
  </si>
  <si>
    <t>Haley</t>
  </si>
  <si>
    <t>Madyson</t>
  </si>
  <si>
    <t>Upchurch</t>
  </si>
  <si>
    <t>Kadessa</t>
  </si>
  <si>
    <t>Enjoy helping explain reward of interaction</t>
  </si>
  <si>
    <t>Understands the need to get the most out of students</t>
  </si>
  <si>
    <t>varied learning styles provides specific examples</t>
  </si>
  <si>
    <t>communication of expectations respect</t>
  </si>
  <si>
    <t>enjoy leadership and helping</t>
  </si>
  <si>
    <t>to explain and model for students</t>
  </si>
  <si>
    <t>communication; respect</t>
  </si>
  <si>
    <t>students, co-teachers, teaching aspect</t>
  </si>
  <si>
    <t>parental support; scheduling</t>
  </si>
  <si>
    <t>role model</t>
  </si>
  <si>
    <t>I like adjusting for students with special needs. Learning styles?</t>
  </si>
  <si>
    <t>Want to be a role model</t>
  </si>
  <si>
    <t>adjusting accordingly to a student.</t>
  </si>
  <si>
    <t>Respecting students, having a structured class.</t>
  </si>
  <si>
    <t>You will be communicating with everyone.</t>
  </si>
  <si>
    <t>Asking the parents to help address a situation is good.  Communication is key!</t>
  </si>
  <si>
    <t>Be a positive role model.</t>
  </si>
  <si>
    <t>It's a calling:)</t>
  </si>
  <si>
    <t>Explain in multiple ways*</t>
  </si>
  <si>
    <t>Various styles and learning rates</t>
  </si>
  <si>
    <t>Great resource! Shouldn't take the place of teachers</t>
  </si>
  <si>
    <t>Rules and call backs Routines? Preparation?</t>
  </si>
  <si>
    <t>Students. Admin. Parents.</t>
  </si>
  <si>
    <t>Positive feedback and negative. Face to face. Emails.</t>
  </si>
  <si>
    <t>Role models!</t>
  </si>
  <si>
    <t>:)</t>
  </si>
  <si>
    <t>Really is a calling!</t>
  </si>
  <si>
    <t>Good job!</t>
  </si>
  <si>
    <t>loved schools; had teachers that made learning fun</t>
  </si>
  <si>
    <t>need to have multiple ways of teaching the subject matter</t>
  </si>
  <si>
    <t>Very important to show students different ways to learn; address learning styles</t>
  </si>
  <si>
    <t>should play a role;</t>
  </si>
  <si>
    <t>setting rules and schedule</t>
  </si>
  <si>
    <t>really important to communicate with students, parents, administrators, etc</t>
  </si>
  <si>
    <t>Very important - Dojo, email, parent teacher conferences</t>
  </si>
  <si>
    <t>role model - set an example for them</t>
  </si>
  <si>
    <t>Loving to go to school and great experiences as a student wanting to create those for others</t>
  </si>
  <si>
    <t>Depth of understanding to teach multiple ways good answer</t>
  </si>
  <si>
    <t>learning styles good words to use trying multiple methods</t>
  </si>
  <si>
    <t>fitting for this generation but a mix of as well</t>
  </si>
  <si>
    <t>rules, schedule, no down time</t>
  </si>
  <si>
    <t>Elaborate answer</t>
  </si>
  <si>
    <t>important, apps, email, texts, going to soccer games etc.</t>
  </si>
  <si>
    <t>being a good role model and example</t>
  </si>
  <si>
    <t>Looked sharp</t>
  </si>
  <si>
    <t>Influence of relating. Teachers want to help</t>
  </si>
  <si>
    <t>Hard way - Easy way</t>
  </si>
  <si>
    <t>Knowing about "changing" what you do to teach effectively</t>
  </si>
  <si>
    <t>Use with different learning styles</t>
  </si>
  <si>
    <t>Engagement -good!</t>
  </si>
  <si>
    <t>Know about students to teach them better -good</t>
  </si>
  <si>
    <t>Know about students to teach them better -good!</t>
  </si>
  <si>
    <t>Role model -good answer!</t>
  </si>
  <si>
    <t>Relatives have year teacher/coaches</t>
  </si>
  <si>
    <t>Can teach in another way. Know it to teach it</t>
  </si>
  <si>
    <t>Very important. Different learning styles.</t>
  </si>
  <si>
    <t>Big role.</t>
  </si>
  <si>
    <t>Engagement. Good!</t>
  </si>
  <si>
    <t>Students. Teachers? Community? Admin.</t>
  </si>
  <si>
    <t>Let parents know what is going on.</t>
  </si>
  <si>
    <t>Role model- Leader. Students/parents will see you</t>
  </si>
  <si>
    <t>family is full of teachers; want to follow their footsteps; love to teach others and the feeling it comes with it</t>
  </si>
  <si>
    <t>to be able to teach your subject; very important</t>
  </si>
  <si>
    <t>very important -  not all students learn the same way</t>
  </si>
  <si>
    <t>plays a huge role - it's everywhere; prezi or powerpoint presentations, etc</t>
  </si>
  <si>
    <t>holding students accountable - rules; enforce rules</t>
  </si>
  <si>
    <t>very important - communicate with students, parents, teachers, community members, administrators</t>
  </si>
  <si>
    <t>Very important to let parents to know how their child is doing - weekly reports, phone calls</t>
  </si>
  <si>
    <t>Very important  - good moral character</t>
  </si>
  <si>
    <t>family of educators, the feeling that you get when other catch on</t>
  </si>
  <si>
    <t>yes you do need that level of understanding so you can pass it on</t>
  </si>
  <si>
    <t>important---do extra work to teach those that don't get it first the time</t>
  </si>
  <si>
    <t>Huge role, powerpoints, prezi, great tools to use for instruction</t>
  </si>
  <si>
    <t>Accountability, rules, disciplinary actions,enforcing the rules</t>
  </si>
  <si>
    <t>colleagues, admin, parent, students---very important</t>
  </si>
  <si>
    <t>very important, weekly reports, signatures, call (good or bad), certificates for good behavior</t>
  </si>
  <si>
    <t>right and wrong important job of teachers, have good moral character</t>
  </si>
  <si>
    <t>Exciting to make an impact on learning.</t>
  </si>
  <si>
    <t>Deep understanding leads to deeper student learning.</t>
  </si>
  <si>
    <t>Various ways of teaching are needed for various learners.</t>
  </si>
  <si>
    <t>Teach how we want students to us it for learning.</t>
  </si>
  <si>
    <t>Preparation and routines as well as engagement in learning.</t>
  </si>
  <si>
    <t>Clearly understands the use of positive regard and feedback.</t>
  </si>
  <si>
    <t>Teachers as models.</t>
  </si>
  <si>
    <t>Love having a positive impact on students.</t>
  </si>
  <si>
    <t>I loved that this question excited you.  Pick Dr. Boyd's brain for other ways we might be able to adapt instruction.</t>
  </si>
  <si>
    <t>Teachers interact with many different people.  They represent the profession and the school.</t>
  </si>
  <si>
    <t>Acknowledge positive aspects early and as often as possible.</t>
  </si>
  <si>
    <t>You may be the best part of a kids day.  Or, the only shot at a good interaction with an adult each day.</t>
  </si>
  <si>
    <t>I want to promote diversity in the classroom</t>
  </si>
  <si>
    <t>To be able to explain in different ways... write it out, work it out, etc.</t>
  </si>
  <si>
    <t>Important   Students might feel shame at not being at the same level as others</t>
  </si>
  <si>
    <t>Major role as the world is constantly changing   thrive and survive in society</t>
  </si>
  <si>
    <t>Preparation</t>
  </si>
  <si>
    <t>Get your point across to different types of people   The vocabulary and the approach will be different</t>
  </si>
  <si>
    <t>Teachers are with kids more than parents oftentimes... so you can keep that open communication  Class Dojo app</t>
  </si>
  <si>
    <t>Teachers are seen as role models  Manners and the way they carry themselves   Teacher inside and outside the classroom</t>
  </si>
  <si>
    <t>Promote diversity in the classroom</t>
  </si>
  <si>
    <t>Know it well enough to explain in different ways.</t>
  </si>
  <si>
    <t>Different learning styles - keep them involved and caught up</t>
  </si>
  <si>
    <t>Major role - teach them how to thrive and survive in the real world.</t>
  </si>
  <si>
    <t>Being prepared is effective in the classroom!</t>
  </si>
  <si>
    <t>Point across to different types of people:  parent, students, etc.</t>
  </si>
  <si>
    <t>Teachers with kids more than their parents sometimes.</t>
  </si>
  <si>
    <t>Teachers are looked at as role models.</t>
  </si>
  <si>
    <t>Desires to make impact on children.</t>
  </si>
  <si>
    <t>Thorough understanding allows you to teach. A great point here. Consider also how this allows you to teach in multiple ways to meet diverse needs.</t>
  </si>
  <si>
    <t>Starting with relationships allows you to know students well enough to discover what needs they have and what they need to understand!</t>
  </si>
  <si>
    <t>Work to better understand yourself and where you stand on this issue. I too wonder where we will find balance in this area. You clearly understand the trend. How will you find your balance?</t>
  </si>
  <si>
    <t>Routines &amp; Respect.</t>
  </si>
  <si>
    <t>Clearly demonstrates the importance of using positive communication using multiple strategies.</t>
  </si>
  <si>
    <t>Teachers are models!</t>
  </si>
  <si>
    <t>Think about how much more creative and flexible one can be with a deeper level of understanding.</t>
  </si>
  <si>
    <t>I have to know them to help them be successful.</t>
  </si>
  <si>
    <t>Procedures, routine, and demonstrating respect.</t>
  </si>
  <si>
    <t>Very important.  Try to begin with positive reports.   Folders, letters,</t>
  </si>
  <si>
    <t>You are their example for the majority of the day; important role model.</t>
  </si>
  <si>
    <t>Use a variety of ways</t>
  </si>
  <si>
    <t>Good balance between technology and pen and paper</t>
  </si>
  <si>
    <t>Organized and prepared</t>
  </si>
  <si>
    <t>In the community as well.</t>
  </si>
  <si>
    <t>Teach in many ways- good!</t>
  </si>
  <si>
    <t>Learns differently - learning styles = good</t>
  </si>
  <si>
    <t>growing fine line = teach time at home = good</t>
  </si>
  <si>
    <t>Organized and prepared = day goes smoothly</t>
  </si>
  <si>
    <t>students, co workers, parents, community = good</t>
  </si>
  <si>
    <t>good and bad. In person, text. Email?</t>
  </si>
  <si>
    <t>looking up to you</t>
  </si>
  <si>
    <t>Nice job</t>
  </si>
  <si>
    <t>Experiences</t>
  </si>
  <si>
    <t>Matching teaching/ Learning styles</t>
  </si>
  <si>
    <t>Students learn and develop differently</t>
  </si>
  <si>
    <t>Supplement in S.E., good example</t>
  </si>
  <si>
    <t>Rules/ set schedule. Special needs requires routine</t>
  </si>
  <si>
    <t>good learning - information to others</t>
  </si>
  <si>
    <t>Emphasizing positive -yes! Face to face and often! good!</t>
  </si>
  <si>
    <t>Role model- reflect to school</t>
  </si>
  <si>
    <t>Calling - Oma Hicks</t>
  </si>
  <si>
    <t>Have to know it teach it. Teach in different ways</t>
  </si>
  <si>
    <t>Every students learns and and develops differently</t>
  </si>
  <si>
    <t>Aid in teaching. Videos. Rotations.</t>
  </si>
  <si>
    <t>Rules and set schedules Routines</t>
  </si>
  <si>
    <t>Students. Parents. Faculty. Admin. Community.</t>
  </si>
  <si>
    <t>Good things!</t>
  </si>
  <si>
    <t>Role models. In and out of school</t>
  </si>
  <si>
    <t>Loved your answer!!</t>
  </si>
  <si>
    <t>WOW! great response.</t>
  </si>
  <si>
    <t>Huge role- teach savvy</t>
  </si>
  <si>
    <t>Good! Routine, kids know what to expect</t>
  </si>
  <si>
    <t>Nice answer!</t>
  </si>
  <si>
    <t>Face to face; email. Day to day/ week to week/ strategies/ better teach</t>
  </si>
  <si>
    <t>Role models -always being watched</t>
  </si>
  <si>
    <t>Good luck! Amazing interview!!</t>
  </si>
  <si>
    <t>Whole village helped me!</t>
  </si>
  <si>
    <t>Want to teach information -see how children relate it back</t>
  </si>
  <si>
    <t>Very important. Some students need more support</t>
  </si>
  <si>
    <t>Huge role. On-line teaching is good- especially with younger children</t>
  </si>
  <si>
    <t>Daily routine. Children should know what you expect</t>
  </si>
  <si>
    <t>Very important 100% of your job is communication</t>
  </si>
  <si>
    <t>Strategies to  be apart of a teach for parents</t>
  </si>
  <si>
    <t>Role models. You are always being watched</t>
  </si>
  <si>
    <t>So impressed with your presentation</t>
  </si>
  <si>
    <t>Create a safe healthy environment for all</t>
  </si>
  <si>
    <t>Understand. Be trustworthy</t>
  </si>
  <si>
    <t>Really important. Adopted spelling test. Different ways</t>
  </si>
  <si>
    <t>Big! Great tool! :)</t>
  </si>
  <si>
    <t>Routine. Students can get started. Know what to do</t>
  </si>
  <si>
    <t>Students. Parents. Admin. Teachers. Community.</t>
  </si>
  <si>
    <t>Great! Communicate positive</t>
  </si>
  <si>
    <t>Role model. Good example - everywhere</t>
  </si>
  <si>
    <t>Care for like family</t>
  </si>
  <si>
    <t>example of " here to learn"</t>
  </si>
  <si>
    <t>match to students</t>
  </si>
  <si>
    <t>Good examples -tool</t>
  </si>
  <si>
    <t>Routine</t>
  </si>
  <si>
    <t>Role models. Good examples- everywhere</t>
  </si>
  <si>
    <t>Well done!</t>
  </si>
  <si>
    <t>Administration? Co-workers? Community?</t>
  </si>
  <si>
    <t>Like weekly progress reports!</t>
  </si>
  <si>
    <t>Shaping our children</t>
  </si>
  <si>
    <t>When having a deeper understanding you can teach it in different ways.</t>
  </si>
  <si>
    <t>All students learn differently.</t>
  </si>
  <si>
    <t>Students are very engaged with technology.</t>
  </si>
  <si>
    <t>Engagement, Organized, rules.</t>
  </si>
  <si>
    <t>Be a role model</t>
  </si>
  <si>
    <t>Send home notes, apps</t>
  </si>
  <si>
    <t>Yes! Great answer!</t>
  </si>
  <si>
    <t>I like your card ideas! Classroom Apps</t>
  </si>
  <si>
    <t>Wonderful job!</t>
  </si>
  <si>
    <t>Give a struggling student more one on one attention.  I love that!!!</t>
  </si>
  <si>
    <t>I love that!!! I love that you don't want to over power the class with technology!!!!</t>
  </si>
  <si>
    <t>Respect!  I love that you want to respect your student. That is very important.</t>
  </si>
  <si>
    <t>Lightbulb moments are amazing!</t>
  </si>
  <si>
    <t>Depth of understanding allows flexibility in teaching.</t>
  </si>
  <si>
    <t>https://www.verywellmind.com/gardners-theory-of-multiple-intelligences-2795161  Check out Gardner's multiple intelligence theory.</t>
  </si>
  <si>
    <t>Find the balance.</t>
  </si>
  <si>
    <t>Engagement, procedures, expectation</t>
  </si>
  <si>
    <t>Impact on learning.</t>
  </si>
  <si>
    <t>Allows multiple avenues for explaining content.</t>
  </si>
  <si>
    <t>Multiple methods discussed.</t>
  </si>
  <si>
    <t>It is important to balance. Work to find what you perceive that balance to be.</t>
  </si>
  <si>
    <t>Think of rules as expectations and procedures you will teach to reinforce a consistent routine.</t>
  </si>
  <si>
    <t>To relate important information to multiple stakeholders.</t>
  </si>
  <si>
    <t>Understands the importance of positive feedback and regular communication.</t>
  </si>
  <si>
    <t>Positive influence</t>
  </si>
  <si>
    <t>used all learning styles with examples</t>
  </si>
  <si>
    <t>helps with communication skills</t>
  </si>
  <si>
    <t>5 rules</t>
  </si>
  <si>
    <t>always have positives</t>
  </si>
  <si>
    <t>Having rules</t>
  </si>
  <si>
    <t>Caring -very important!</t>
  </si>
  <si>
    <t>be an example</t>
  </si>
  <si>
    <t>Good example</t>
  </si>
  <si>
    <t>Organization</t>
  </si>
  <si>
    <t>Appropriate vocabulary</t>
  </si>
  <si>
    <t>Keep emphasizing positive. Caring -basic for communication</t>
  </si>
  <si>
    <t>Role models- "hold yourself to a higher standard" yes- and always</t>
  </si>
  <si>
    <t>Well done</t>
  </si>
  <si>
    <t>Caring! Ms. Watts! :)</t>
  </si>
  <si>
    <t>Need to understand it to teach it</t>
  </si>
  <si>
    <t>Every student learns differently -Teach the way that they learn</t>
  </si>
  <si>
    <t>Always involving- Big role. Routine.</t>
  </si>
  <si>
    <t>Organization. Elaborate on students in classroom.</t>
  </si>
  <si>
    <t>Faculty. Principals. Students. Age level appropriate</t>
  </si>
  <si>
    <t>Positive interactions are more important then negative. Phone calls.</t>
  </si>
  <si>
    <t>Role models.</t>
  </si>
  <si>
    <t>To help students find their own path in life.</t>
  </si>
  <si>
    <t>Allows for various ways of teaching.</t>
  </si>
  <si>
    <t>Understands importance to allowing teachers to change so that learning can occur. Consider what this looks like in action.</t>
  </si>
  <si>
    <t>Demonstrates a clear connection to the ways students learn in the digital age.</t>
  </si>
  <si>
    <t>Begin to develop an idea of rules as procedures you will teach to provide consistent routines which allow engagement in learning.</t>
  </si>
  <si>
    <t>Ability to communicate with multiple stakeholders is addressed.</t>
  </si>
  <si>
    <t>Understands the power of positive regard and feedback to parents.</t>
  </si>
  <si>
    <t>The better your understanding, the more flexibility you can have in explaining/ sharing the concepts/.</t>
  </si>
  <si>
    <t>Technology is everywhere. It is the world kids grow up in.</t>
  </si>
  <si>
    <t>Rules, routine, engagement.</t>
  </si>
  <si>
    <t>Teachers have to be able to reach out to almost anyone.</t>
  </si>
  <si>
    <t>Builds positive relationships.  Face to face is best, but email and phone calls are good options.</t>
  </si>
  <si>
    <t>You have to know you are a role  model.</t>
  </si>
  <si>
    <t>I want to be the Teacher</t>
  </si>
  <si>
    <t>You have to understand what you are teaching so that you can teach what they need to know.</t>
  </si>
  <si>
    <t>Flexibility</t>
  </si>
  <si>
    <t>Technology is important but so is one on one and face to face.</t>
  </si>
  <si>
    <t>Rules, respect, engagement,</t>
  </si>
  <si>
    <t>Parents, students, community, in teaching and coaching -  Very important</t>
  </si>
  <si>
    <t>email, face to face appointments, Important to let parents know good things before bad.</t>
  </si>
  <si>
    <t>Be smart about how you express your beliefs and feelings.</t>
  </si>
  <si>
    <t>Want to be an inspiration and role model</t>
  </si>
  <si>
    <t>If they don't understand what they're teaching, how would the kids know or learn</t>
  </si>
  <si>
    <t>To an extent  Face to face/one-on-one As a resource</t>
  </si>
  <si>
    <t>* Rules * Firm but caring/loving * Engaging</t>
  </si>
  <si>
    <t>Communication is with many people</t>
  </si>
  <si>
    <t>Email communication but overall face-to-face   Schedule appointments</t>
  </si>
  <si>
    <t>Be smart about how you express your beliefs and values</t>
  </si>
  <si>
    <t>Make a difference. Dad is a teacher/coach</t>
  </si>
  <si>
    <t>Know it to teach it</t>
  </si>
  <si>
    <t>Every student learns differently. Teach in different ways</t>
  </si>
  <si>
    <t>Good tool. Not used too much</t>
  </si>
  <si>
    <t>Vocal. Be positive. Patience. Be passionate.</t>
  </si>
  <si>
    <t>Colleagues. Students. parents- Speaking positive</t>
  </si>
  <si>
    <t>Positive and negative *Build relationships</t>
  </si>
  <si>
    <t>Teachers are role models. In and out</t>
  </si>
  <si>
    <t>Inspiration -make a difference</t>
  </si>
  <si>
    <t>In order to teach more effectively</t>
  </si>
  <si>
    <t>Good examples</t>
  </si>
  <si>
    <t>Good tool - use for efficiency - need knowledge</t>
  </si>
  <si>
    <t>Be vocal in a positive manner - patience -passion -engage</t>
  </si>
  <si>
    <t>Ideas from coworker for new knowledge</t>
  </si>
  <si>
    <t>Building relationships -Good-</t>
  </si>
  <si>
    <t>Role model</t>
  </si>
  <si>
    <t>Need to strike a balance</t>
  </si>
  <si>
    <t>Important to share the good and the bad</t>
  </si>
  <si>
    <t>good job!</t>
  </si>
  <si>
    <t>Leadership role. Impact lives</t>
  </si>
  <si>
    <t>Different ways. ".. and stuff like that"</t>
  </si>
  <si>
    <t>Different learning styles- Adapt to their needs</t>
  </si>
  <si>
    <t>Don't take the place of teachers. Great tool!</t>
  </si>
  <si>
    <t>Routine. Bell to bell- good</t>
  </si>
  <si>
    <t>Students. Admin. Parents. Teaching partners.</t>
  </si>
  <si>
    <t>Positive and Negative. Parents need to be involved</t>
  </si>
  <si>
    <t>Role model. Leadership</t>
  </si>
  <si>
    <t>Great teachers giving her inspiration empowering the next generation</t>
  </si>
  <si>
    <t>Being able to adjust teaching methods to meet individual needs</t>
  </si>
  <si>
    <t>Gave examples of visual and auditory and kin/tactile</t>
  </si>
  <si>
    <t>will help in careers and it is what students are used to</t>
  </si>
  <si>
    <t>routine, prepared, organized, expectations</t>
  </si>
  <si>
    <t>Super important, parents are entrusting us with their students</t>
  </si>
  <si>
    <t>important, face to face contact, phone, text,emails</t>
  </si>
  <si>
    <t>eyes are on you, be a positive role model always Great answer</t>
  </si>
  <si>
    <t>love math; had great math teachers; want to help the next generation</t>
  </si>
  <si>
    <t>VAKT - teach in different ways</t>
  </si>
  <si>
    <t>Really important - teach a variety of ways</t>
  </si>
  <si>
    <t>Huge role - be able to use technology</t>
  </si>
  <si>
    <t>routine, organization, preparation - students need to know expectations</t>
  </si>
  <si>
    <t>Great response - need to communicate with parents, teachers, students, etc</t>
  </si>
  <si>
    <t>Extremely important - face-to face; phone calls, emails</t>
  </si>
  <si>
    <t>Very important - the community's eyes are on you!</t>
  </si>
  <si>
    <t>Great example!</t>
  </si>
  <si>
    <t>Love the idea</t>
  </si>
  <si>
    <t>Great job!</t>
  </si>
  <si>
    <t>Add to the positive ratio of teachers.</t>
  </si>
  <si>
    <t>Having a deep understanding.</t>
  </si>
  <si>
    <t>A positive role!!  There should be limits.</t>
  </si>
  <si>
    <t>Teacher respect: themselves, parents, other teachers, and students.</t>
  </si>
  <si>
    <t>Communicate with parents when the student is doing good.</t>
  </si>
  <si>
    <t>Yes, think about what you say and what you post.  Yes, you are always a role model.</t>
  </si>
  <si>
    <t>Very good.</t>
  </si>
  <si>
    <t>Folders are great! Love the use of apps!</t>
  </si>
  <si>
    <t>Great job!!</t>
  </si>
  <si>
    <t>have a lot of experience from high school; family members are teachers; want to provide a safe and fun learning environment for students</t>
  </si>
  <si>
    <t>need to have a deep understanding and knowledge of your subject to teach; teach multiple ways</t>
  </si>
  <si>
    <t>really important - all student learn differently; teach subject matter in a bunch of different ways</t>
  </si>
  <si>
    <t>big role - students learn more with it</t>
  </si>
  <si>
    <t>routines - helps students know what to do and expect; rewards to motivate them</t>
  </si>
  <si>
    <t>important - communicate with students, parents, other faculty</t>
  </si>
  <si>
    <t>Very important - face-to face, emails, phone calls; let them know the good and the bad; volunteer opportunities</t>
  </si>
  <si>
    <t>your kids are watching you - role model</t>
  </si>
  <si>
    <t>Family of educators, a place for students to feel safe and confident, and experience</t>
  </si>
  <si>
    <t>more depth lead to more ways to teach material</t>
  </si>
  <si>
    <t>really important all students learn differently and giving all students a fair chance of succeeding, learning styles mentioned</t>
  </si>
  <si>
    <t>it is today's world and helps students learn better</t>
  </si>
  <si>
    <t>routines, rewards, motivating methods</t>
  </si>
  <si>
    <t>faculty, parents, students, helps things run smoothly</t>
  </si>
  <si>
    <t>very important, face to face, good and bad communications, phone calls, email,volunteering in community effort</t>
  </si>
  <si>
    <t>be professional and know the students are watching and you need to be the role model</t>
  </si>
  <si>
    <t>Wants to share her love of band and wants to give kids a safe place to express themselves</t>
  </si>
  <si>
    <t>If you don't have a full understanding, you can't explain it in a way they can understand.</t>
  </si>
  <si>
    <t>It's important because there are different types of learners.</t>
  </si>
  <si>
    <t>Listed specific strategies to utilize technology. Great answer!</t>
  </si>
  <si>
    <t>Time management</t>
  </si>
  <si>
    <t>Well spoken</t>
  </si>
  <si>
    <t>Wants to communicate at least once a week through e-mail, calling or texting</t>
  </si>
  <si>
    <t>Even outside the classroom, you're still a teacher.</t>
  </si>
  <si>
    <t>Very professional and well spoken.</t>
  </si>
  <si>
    <t>Express the love for music that i have to the children.  Giving them a safe place.</t>
  </si>
  <si>
    <t>Explaining not only to students but to parents too.</t>
  </si>
  <si>
    <t>As a band director, you have to teach all types.</t>
  </si>
  <si>
    <t>Use it as a tool.</t>
  </si>
  <si>
    <t>Time management.  Be patient.</t>
  </si>
  <si>
    <t>Communication is key</t>
  </si>
  <si>
    <t>communicate once a week by email or texting.</t>
  </si>
  <si>
    <t>You are always a role model no matter where you are!</t>
  </si>
  <si>
    <t>Very good!</t>
  </si>
  <si>
    <t>Head start, trustworthy, safe place- excellent!</t>
  </si>
  <si>
    <t>answer questions, find answers, teach different ways - good</t>
  </si>
  <si>
    <t>very important. learn different- learning styles</t>
  </si>
  <si>
    <t>big role- use for one-on-one = good example!</t>
  </si>
  <si>
    <t>routines, engagement = good; know what to expect</t>
  </si>
  <si>
    <t>parents, students, co workers- written communication! -great</t>
  </si>
  <si>
    <t>often- progress-not just behavior= good!</t>
  </si>
  <si>
    <t>children look up to teachers, role model- guidance in and out of school =good!</t>
  </si>
  <si>
    <t>Great teacher attitude! Nice job!</t>
  </si>
  <si>
    <t>Using different teaching styles</t>
  </si>
  <si>
    <t>Routines and structure!</t>
  </si>
  <si>
    <t>written is just as important</t>
  </si>
  <si>
    <t>Weekly newsletters are great for elementary students</t>
  </si>
  <si>
    <t>You did great, great demeanor for an early childhood teacher</t>
  </si>
  <si>
    <t>Teach future- become what they want to be = good!</t>
  </si>
  <si>
    <t>How to explain so they can understand you -good!</t>
  </si>
  <si>
    <t>Own way of learning -incorporate all good</t>
  </si>
  <si>
    <t>Bid -it is everywhere. Ipads</t>
  </si>
  <si>
    <t>rules, high standards</t>
  </si>
  <si>
    <t>talk to parents, other teachers ideas= good Students?</t>
  </si>
  <si>
    <t>All the time. Folders, newsletters</t>
  </si>
  <si>
    <t>look up to teachers - copy teachers = good</t>
  </si>
  <si>
    <t>Nice job!</t>
  </si>
  <si>
    <t>Rules, high expectations</t>
  </si>
  <si>
    <t>need both verbal and written</t>
  </si>
  <si>
    <t>routine. organization. expectations.</t>
  </si>
  <si>
    <t>both verbally and written</t>
  </si>
  <si>
    <t>how are seen in the community</t>
  </si>
  <si>
    <t>nice firm handshake- good</t>
  </si>
  <si>
    <t>Passionate about kids</t>
  </si>
  <si>
    <t>different abilities - different instructions= good</t>
  </si>
  <si>
    <t>Set of rules, routines, expectations, organization, adaptable =good</t>
  </si>
  <si>
    <t>Professional. what about being a role model</t>
  </si>
  <si>
    <t>nice job!</t>
  </si>
  <si>
    <t>Each child is important</t>
  </si>
  <si>
    <t>How do children learn- especially those that are not on that path</t>
  </si>
  <si>
    <t>Children learn in different ways</t>
  </si>
  <si>
    <t>Major role. Should be a tool. Not take the place of teachers</t>
  </si>
  <si>
    <t>Be prepared- Routines! Organized</t>
  </si>
  <si>
    <t>Speak with students - other adults</t>
  </si>
  <si>
    <t>Talk lots - notes, take home folders</t>
  </si>
  <si>
    <t>We are role models!!</t>
  </si>
  <si>
    <t>Out standing</t>
  </si>
  <si>
    <t>You will make a difference</t>
  </si>
  <si>
    <t>Great response!</t>
  </si>
  <si>
    <t>Major role, tool</t>
  </si>
  <si>
    <t>All your responses were on target!!</t>
  </si>
  <si>
    <t>Notes, speak daily</t>
  </si>
  <si>
    <t>Loved your answers!</t>
  </si>
  <si>
    <t>Good luck!!</t>
  </si>
  <si>
    <t>Love being around little kids  Succeed in school           Megan is a transfer students and NOT enrolled in Dr. Boyd's class</t>
  </si>
  <si>
    <t>Know about what you're teaching so that you know how to teach</t>
  </si>
  <si>
    <t>Everyone learns differently   Some get overwhelmed, so if you accommodate their needs, they may not be as overwhelmed</t>
  </si>
  <si>
    <t>As a helpful tool ELL students Utilize recordings for students</t>
  </si>
  <si>
    <t>Preparation to teach</t>
  </si>
  <si>
    <t>If you don't communicate well, they won't learn, as well as colleagues</t>
  </si>
  <si>
    <t>Updates for what their child is doing in class</t>
  </si>
  <si>
    <t>Teachers represent the school</t>
  </si>
  <si>
    <t>Love being around kids and wants to help them succeed.         ***Megan is a transfer student and not enrolled in Dr. Boyd's foundations class.</t>
  </si>
  <si>
    <t>You have to know what to teach in order to help students learn.</t>
  </si>
  <si>
    <t>Everyone learns differently.</t>
  </si>
  <si>
    <t>Important for classroom learning - books on tape, record lesson for absent students.</t>
  </si>
  <si>
    <t>Prepared to teach your lessons.</t>
  </si>
  <si>
    <t>They teach students and talk all day.  Also communicate with other teachers.</t>
  </si>
  <si>
    <t>Keep parents updated.</t>
  </si>
  <si>
    <t>Represent the school and children imitate what they see.</t>
  </si>
  <si>
    <t>great!</t>
  </si>
  <si>
    <t>good answer!</t>
  </si>
  <si>
    <t>responsible- plan</t>
  </si>
  <si>
    <t>you did great. Love your enthusiasm</t>
  </si>
  <si>
    <t>Great story!</t>
  </si>
  <si>
    <t>teach different ways =good</t>
  </si>
  <si>
    <t>Keep kids involved -good</t>
  </si>
  <si>
    <t>responsible, be ready, plan</t>
  </si>
  <si>
    <t>comm- kids, parents, teachers =good</t>
  </si>
  <si>
    <t>good or bad. email (not texted). in person =good</t>
  </si>
  <si>
    <t>looked up to -good</t>
  </si>
  <si>
    <t>love your enthusiasm for teaching! great job</t>
  </si>
  <si>
    <t>He was very influenced by a high school football coach and wants to have a similar impact on future students.</t>
  </si>
  <si>
    <t>Not everyone learns the same way so it is very important to adapt instruction.</t>
  </si>
  <si>
    <t>You need to understand technology for just about every profession.</t>
  </si>
  <si>
    <t>Routine and being prepared are the two most important factors</t>
  </si>
  <si>
    <t>Personally believes you should have contact at least once a month via e-mail, calling, newsletters, or face to face.</t>
  </si>
  <si>
    <t>Students are paying attention and they are going to take something from the class and you want it to be something good.</t>
  </si>
  <si>
    <t>Being a great role model.</t>
  </si>
  <si>
    <t>Not every student learns the same way.  Teach in a way that the students can relate.</t>
  </si>
  <si>
    <t>Adapt to each student.  Every student is different.</t>
  </si>
  <si>
    <t>Should have a basic understand with technology.</t>
  </si>
  <si>
    <t>Routine and being prepared!  You are right. These are so important.</t>
  </si>
  <si>
    <t>Communication is very important.  Understand and talking with students and parents.</t>
  </si>
  <si>
    <t>Keep communication with parents.  I however think it is very important to communicate with them more than once a month.</t>
  </si>
  <si>
    <t>The take away from a student needs to be positive.</t>
  </si>
  <si>
    <t>Need to make better eye contact</t>
  </si>
  <si>
    <t>I like that tech. will only be one tool you use to teach</t>
  </si>
  <si>
    <t>parents are both teachers; was able to help friends in school and there is no better feeling than seeing their lightbulb turn on</t>
  </si>
  <si>
    <t>teach multiple ways</t>
  </si>
  <si>
    <t>Very important because there are different ways to learn</t>
  </si>
  <si>
    <t>very important - helps visual learners</t>
  </si>
  <si>
    <t>show that you care; be careful using the word rip</t>
  </si>
  <si>
    <t>very important - communicate with students, parents, other teachers, administrators, community members</t>
  </si>
  <si>
    <t>very important - sending a letter, face-to-face, email, phone calls</t>
  </si>
  <si>
    <t>very important - students look up to you</t>
  </si>
  <si>
    <t>Growing up in educator family, and getting to connect with kids and seeing them "get it"</t>
  </si>
  <si>
    <t>Able to teach in multiple ways</t>
  </si>
  <si>
    <t>yes very important and good specific examples</t>
  </si>
  <si>
    <t>yes this generation is very technology dependant</t>
  </si>
  <si>
    <t>making sure to handle things instead of letting them go, could have been more specific be careful using the term "rip" a kid</t>
  </si>
  <si>
    <t>being able to talk to everyone is so important</t>
  </si>
  <si>
    <t>communicate good and bad, texting, letter, email, phone call, face to face</t>
  </si>
  <si>
    <t>Careful to be aware of surrounding and whose watching you</t>
  </si>
  <si>
    <t>Have an impact on lives</t>
  </si>
  <si>
    <t>Be able to teach it in multiple ways</t>
  </si>
  <si>
    <t>Different learning styles</t>
  </si>
  <si>
    <t>Not too much. Great tool.</t>
  </si>
  <si>
    <t>Really important. Good and bad. Face to face</t>
  </si>
  <si>
    <t>Role model. High standards</t>
  </si>
  <si>
    <t>Great answer- just one tool!</t>
  </si>
  <si>
    <t>R.O.P.E.R.</t>
  </si>
  <si>
    <t>Great to share positive behavior</t>
  </si>
  <si>
    <t>Would love to hear more! Great answers!</t>
  </si>
  <si>
    <t>be there for students- good</t>
  </si>
  <si>
    <t>all different -teach in multiple ways</t>
  </si>
  <si>
    <t>huge role- basic knowledge =will you use it in your class</t>
  </si>
  <si>
    <t>respect= good</t>
  </si>
  <si>
    <t>kids, principle, faculty</t>
  </si>
  <si>
    <t>communicate good and bad -call, email, letters</t>
  </si>
  <si>
    <t>role models- good</t>
  </si>
  <si>
    <t>Helping students!</t>
  </si>
  <si>
    <t>Different learning modalities</t>
  </si>
  <si>
    <t>two- way respect</t>
  </si>
  <si>
    <t>both verbal and written is necessary</t>
  </si>
  <si>
    <t>Role models</t>
  </si>
  <si>
    <t>Wants to help people and see them succeed</t>
  </si>
  <si>
    <t>They need it to be successful so the child can learn.</t>
  </si>
  <si>
    <t>Students learn differently and some have disabilities</t>
  </si>
  <si>
    <t>The kids will all use technology</t>
  </si>
  <si>
    <t>Routine and organization</t>
  </si>
  <si>
    <t>It's a large part of teaching as you must communicate with students, parents, school board, etc.</t>
  </si>
  <si>
    <t>Calling is the easiest way to communicate quickly.  Face to face is good but not always an option.</t>
  </si>
  <si>
    <t>Teachers are always being watched</t>
  </si>
  <si>
    <t>Wants to help people, and children are the highlight.</t>
  </si>
  <si>
    <t>Knowing what you are teaching is very important.</t>
  </si>
  <si>
    <t>Teachers need to adapt to the student.</t>
  </si>
  <si>
    <t>I love that you use it a tool and not rely on it.</t>
  </si>
  <si>
    <t>Routine and organization.</t>
  </si>
  <si>
    <t>Communication is a large part of teaching.</t>
  </si>
  <si>
    <t>Calling is a big part.  Email or calling is faster.</t>
  </si>
  <si>
    <t>You are always being watched.</t>
  </si>
  <si>
    <t>Very good!!!</t>
  </si>
  <si>
    <t>Help other students in the way your teacher influenced you!! Awesome!!!!</t>
  </si>
  <si>
    <t>it is important to know the material before they teach it.</t>
  </si>
  <si>
    <t>All children learn differently.  Talk to other teachers.</t>
  </si>
  <si>
    <t>Organized is very important.  Rules: The Golden Rule Standards.</t>
  </si>
  <si>
    <t>Communication is key not only with students but also other teachers.</t>
  </si>
  <si>
    <t>Contact parents when the student is doing good.  Newsletters, and emails are great for one and one.</t>
  </si>
  <si>
    <t>Always a role model.</t>
  </si>
  <si>
    <t>Shared a personal experience that inspired her to be a teacher</t>
  </si>
  <si>
    <t>Teachers should know the material well enough to teach the material.</t>
  </si>
  <si>
    <t>Children learn differently.  She listed some ideas.</t>
  </si>
  <si>
    <t>It can and should be used in several ways.</t>
  </si>
  <si>
    <t>You need to be organized and have classroom rules.</t>
  </si>
  <si>
    <t>Need to communicate with parents and also consult to become better teachers.</t>
  </si>
  <si>
    <t>It's important to communicate with parents when students are doing well and not just when there is a problem.  Ideas listed were newsletters and e-mails.</t>
  </si>
  <si>
    <t>Teachers are seen as role models.</t>
  </si>
  <si>
    <t>Very well spoken and professional.  She was also very warm and friendly!</t>
  </si>
  <si>
    <t>Inspired by teachers/coaches</t>
  </si>
  <si>
    <t>Knowing your content area as well as adaptations for students.</t>
  </si>
  <si>
    <t>Individual differences and everyone learns differently - peer instruction is very beneficial.</t>
  </si>
  <si>
    <t>Important for kids to know about helpful apps for them... instructional videos for proper form, etc.</t>
  </si>
  <si>
    <t>Establishing a routine first. Organization, preparation, engagement.</t>
  </si>
  <si>
    <t>communication with students, co-workers, admin, parents, etc.   Talk to students differently than admin and co-workers</t>
  </si>
  <si>
    <t>Open door communication - letting parents know that their students are working hard in practice ... group-me app, etc</t>
  </si>
  <si>
    <t>Role model to students and in public</t>
  </si>
  <si>
    <t>Influence her students and help them grow.</t>
  </si>
  <si>
    <t>You need to know the concepts you are teaching and be able to modify and accommodate your lessons.</t>
  </si>
  <si>
    <t>Every student is different and we all learn in different ways.</t>
  </si>
  <si>
    <t>Our whole word is based on technology.</t>
  </si>
  <si>
    <t>Routines, especially in a PE classroom.  Organization.</t>
  </si>
  <si>
    <t>Communicate with students, coworkers, admin, and parents.</t>
  </si>
  <si>
    <t>Open door policy.  Groupme is a good app to use for scheduling and meetings.</t>
  </si>
  <si>
    <t>Role Model for your students.</t>
  </si>
  <si>
    <t>active engagement of students  relateable lessons</t>
  </si>
  <si>
    <t>teaching is the most important job to prepare future careers</t>
  </si>
  <si>
    <t>Teach in a multiple of different ways</t>
  </si>
  <si>
    <t>visual, auditory, casting your net wide</t>
  </si>
  <si>
    <t>students need to be adept at technology because they will need it; engagement</t>
  </si>
  <si>
    <t>key to what you are doing</t>
  </si>
  <si>
    <t>higher standard role model</t>
  </si>
  <si>
    <t>siblings- volunteered at after school program</t>
  </si>
  <si>
    <t>very important/ different ways/ examples</t>
  </si>
  <si>
    <t>Bigger role is better- Teacher stay informed</t>
  </si>
  <si>
    <t>Communication, rules, routine</t>
  </si>
  <si>
    <t>I loved your answer</t>
  </si>
  <si>
    <t>Great job! Good luck</t>
  </si>
  <si>
    <t>Volunteered in after- school program</t>
  </si>
  <si>
    <t>Need to help with answers do not say "I don't know"</t>
  </si>
  <si>
    <t>Different learning styles for children</t>
  </si>
  <si>
    <t>More of a role model- have to stay in forward about technology</t>
  </si>
  <si>
    <t>Communication- Rules - Routines</t>
  </si>
  <si>
    <t>Important to have a relationship</t>
  </si>
  <si>
    <t>Very important so parents feel like child is safe</t>
  </si>
  <si>
    <t>Be a good role model!!</t>
  </si>
  <si>
    <t>Good impression</t>
  </si>
  <si>
    <t>The light bulb moment.</t>
  </si>
  <si>
    <t>Kids ask hard questions!!  Yes they do!!</t>
  </si>
  <si>
    <t>Everyone learns at a difference pace, and adapting to other students needs.</t>
  </si>
  <si>
    <t>It is very important. We can't get away from technology! Keeps their attention better.</t>
  </si>
  <si>
    <t>Organization is very important!</t>
  </si>
  <si>
    <t>Teachers communicate with everyone.  You are right, you will communicate in all different ways.</t>
  </si>
  <si>
    <t>Communicate with parents do good.</t>
  </si>
  <si>
    <t>Students look up to teachers.</t>
  </si>
  <si>
    <t>Very good, just smile a little :)</t>
  </si>
  <si>
    <t>She loves those light bulb moments and seeing them achieve.</t>
  </si>
  <si>
    <t>Kids ask hard questions.</t>
  </si>
  <si>
    <t>It's important in today's society and there are so many different learning apps that kids love and it keeps their attention better.</t>
  </si>
  <si>
    <t>Organization is very important.</t>
  </si>
  <si>
    <t>Teachers need to communicate with students, parents, co-workers, administrators, etc.so being able to communicate effectively will make everything go smoother.</t>
  </si>
  <si>
    <t>It's important to communicate with parents when things are going well and not just when there is a problem.  She plans on having open communication.</t>
  </si>
  <si>
    <t>Students look up to teachers and learn from them.</t>
  </si>
  <si>
    <t>Very professional</t>
  </si>
  <si>
    <t>Pass down the love of music and make it fun for kids</t>
  </si>
  <si>
    <t>You should know to play the music in order to teach the music ... as well as multiple instruments in order to teach</t>
  </si>
  <si>
    <t>Since not everyone learns the same, your teaching has to adapt for certain types of learning  In music there can be lecture, recordings, etc</t>
  </si>
  <si>
    <t>Cellphones wouldn't be used in the classroom, but metronomes, recordings, and films would be beneficial</t>
  </si>
  <si>
    <t>Routine  Organization Lesson plans Rules</t>
  </si>
  <si>
    <t>Must communicate with:  Parents Students Community  Teachers Admin</t>
  </si>
  <si>
    <t>Newsletters Emails  Texting  In person most effective</t>
  </si>
  <si>
    <t>It would make teachers more trustworthy to parents</t>
  </si>
  <si>
    <t>Love playing music in band and want to share her love of music.</t>
  </si>
  <si>
    <t>Know how to play so that you can teach other.</t>
  </si>
  <si>
    <t>We need to adapt our teaching for all learning styles.</t>
  </si>
  <si>
    <t>Technology is important in class - metronomes, recording of music, film their performances.</t>
  </si>
  <si>
    <t>Routine, structure, organization, lesson plans, daily and weekly, rules</t>
  </si>
  <si>
    <t>Communicate with parents, students, community, faculty, administration</t>
  </si>
  <si>
    <t>newsletters, emails, in person</t>
  </si>
  <si>
    <t>Make you more trustworthy.</t>
  </si>
  <si>
    <t>Respect</t>
  </si>
  <si>
    <t>Foundations- from where to teach</t>
  </si>
  <si>
    <t>Good examples-</t>
  </si>
  <si>
    <t>Opportunity independent work</t>
  </si>
  <si>
    <t>Time "set aside" good!</t>
  </si>
  <si>
    <t>I like the word "accountable"</t>
  </si>
  <si>
    <t>Respected field. Special needs students need assistance</t>
  </si>
  <si>
    <t>Be able to explain</t>
  </si>
  <si>
    <t>Different learning styles. All learning- just differently</t>
  </si>
  <si>
    <t>Major role. Will continue to increase</t>
  </si>
  <si>
    <t>R.O.P.E.R. Reinforcement</t>
  </si>
  <si>
    <t>Students, Parents, Community, Colleagues, Admin.</t>
  </si>
  <si>
    <t>Positive and negative -make phone calls</t>
  </si>
  <si>
    <t>Role model. Hold accountable</t>
  </si>
  <si>
    <t>personal experience with teacher  help students reach full potential</t>
  </si>
  <si>
    <t>Every day use</t>
  </si>
  <si>
    <t>organization rules routine</t>
  </si>
  <si>
    <t>one on one email phone</t>
  </si>
  <si>
    <t>should be a balance with pen and paper as well, helps with manipulative skills</t>
  </si>
  <si>
    <t>routine and structure are important!</t>
  </si>
  <si>
    <t>Loved this answer! Correct written communication is important</t>
  </si>
  <si>
    <t>Make adifference-</t>
  </si>
  <si>
    <t>Needed and necessary- notification</t>
  </si>
  <si>
    <t>Good example for a "person" in the classroom</t>
  </si>
  <si>
    <t>Expectations- Hold students accountable</t>
  </si>
  <si>
    <t>Role- Models- Everywhere- Yes!</t>
  </si>
  <si>
    <t>Make a difference -accomplish goals :)</t>
  </si>
  <si>
    <t>You have to know it before you can teach it</t>
  </si>
  <si>
    <t>Not all learn the same way. Modification!</t>
  </si>
  <si>
    <t>Huge role! Prepare for the future</t>
  </si>
  <si>
    <t>Expectations- Practice. Repetition.</t>
  </si>
  <si>
    <t>Students -parents -co-workers -admin.</t>
  </si>
  <si>
    <t>Face to face is the best</t>
  </si>
  <si>
    <t>Role model at school and outside of school</t>
  </si>
  <si>
    <t>Positive impact on students.</t>
  </si>
  <si>
    <t>Multiple ideas provided.</t>
  </si>
  <si>
    <t>Technology is used to increase learning.</t>
  </si>
  <si>
    <t>Respect for students.</t>
  </si>
  <si>
    <t>Clearly understands the importance of positive regard and feedback.</t>
  </si>
  <si>
    <t>You are a teacher everywhere you go!</t>
  </si>
  <si>
    <t>You can be that positive influence for your students.</t>
  </si>
  <si>
    <t>Check out this.  https://www.verywellmind.com/gardners-theory-of-multiple-intelligences-2795161</t>
  </si>
  <si>
    <t>Respecting your students.  Great answer!</t>
  </si>
  <si>
    <t>Think about investigating Gardner and multiple intelligences.</t>
  </si>
  <si>
    <t>Passion for children is important.</t>
  </si>
  <si>
    <t>Important to reaching children who don't understand the first way it is taught.</t>
  </si>
  <si>
    <t>Multiple modalities for instruction explained.</t>
  </si>
  <si>
    <t>Technology is an important tool for learning.</t>
  </si>
  <si>
    <t>I loved your comments about engaged teachers. Students will learn from passionate, engaged teachers! Work to expand an understanding of rules as you work through the courses. Great ideas on routines as well.</t>
  </si>
  <si>
    <t>Great understanding of the idea of face to face communication.</t>
  </si>
  <si>
    <t>Teachers as role model.</t>
  </si>
  <si>
    <t>Loved your response</t>
  </si>
  <si>
    <t>Know your students!! Great answer</t>
  </si>
  <si>
    <t>Specific examples!</t>
  </si>
  <si>
    <t>Play a role; not 90%. Good tool. Very good!</t>
  </si>
  <si>
    <t>Routines, structure, organization, lesson plan. Outstanding!</t>
  </si>
  <si>
    <t>Great examples. Nice job!</t>
  </si>
  <si>
    <t>conference; emails; texting; very important to talk to parents face to face</t>
  </si>
  <si>
    <t>Teacher everywhere- role model</t>
  </si>
  <si>
    <t>Good luck; great interview!</t>
  </si>
  <si>
    <t>Grandmother had a big influence</t>
  </si>
  <si>
    <t>Know what you're talking about...</t>
  </si>
  <si>
    <t>so you can adapt for each child. Know child's needs</t>
  </si>
  <si>
    <t>It's a tool- don't use it completely</t>
  </si>
  <si>
    <t>Routines. Stay structured. Expectations. Organized</t>
  </si>
  <si>
    <t>Communicate with lots of people!! - there are no "bad" students</t>
  </si>
  <si>
    <t>Conference, face to face, emails, ect. All the time!</t>
  </si>
  <si>
    <t>You are a teacher everywhere. Role model</t>
  </si>
  <si>
    <t>Great impression</t>
  </si>
  <si>
    <t>An engaged student is a better learning student.</t>
  </si>
  <si>
    <t>face to face newsletter email</t>
  </si>
  <si>
    <t>Impact on learning</t>
  </si>
  <si>
    <t>Allows for flexibility in teaching methods.</t>
  </si>
  <si>
    <t>Examples for multiple readers/learners is provided.</t>
  </si>
  <si>
    <t>Routines and engagement.</t>
  </si>
  <si>
    <t>Importance of face to face and emails.</t>
  </si>
  <si>
    <t>Teachers are models.</t>
  </si>
  <si>
    <t>Know content knowledge</t>
  </si>
  <si>
    <t>Organized. Engaged.</t>
  </si>
  <si>
    <t>Written is also important</t>
  </si>
  <si>
    <t>Seen as a role model in the community as well</t>
  </si>
  <si>
    <t>Good story!</t>
  </si>
  <si>
    <t>Children won't be enthusiastic if you aren't</t>
  </si>
  <si>
    <t>impt. to engage students</t>
  </si>
  <si>
    <t>organized enthusiastic -engage students prepared and patient = good</t>
  </si>
  <si>
    <t>trust. Role model?</t>
  </si>
  <si>
    <t>Nice Job!</t>
  </si>
  <si>
    <t>I like being around little kids</t>
  </si>
  <si>
    <t>Early Childhood is crucial so you need to know what your teaching and how to teach it.</t>
  </si>
  <si>
    <t>Very important - especially for kids who struggle.</t>
  </si>
  <si>
    <t>Big Role - Ipads for little ones. Microphones for classrooms, videos, smart boards.</t>
  </si>
  <si>
    <t>Control, understanding of criteria and how to teach it, determination.</t>
  </si>
  <si>
    <t>Speak to a lot of people, teacher, principal, parents.</t>
  </si>
  <si>
    <t>Keep parents updated. Especially students with learning disabilities or emotional issues. Folder</t>
  </si>
  <si>
    <t>You are a role model.</t>
  </si>
  <si>
    <t>Being around little kids</t>
  </si>
  <si>
    <t>When they're young, you have to have a good understanding in order to teach them at that level</t>
  </si>
  <si>
    <t>IEP process and understanding is important</t>
  </si>
  <si>
    <t>Ipads are good for keeping kids occupied</t>
  </si>
  <si>
    <t>Control  Understanding of the criteria  Determination</t>
  </si>
  <si>
    <t>Teachers speak to a lot of people:  Teachers Parents Principals Kids Lunch personnel Custodians</t>
  </si>
  <si>
    <t>So they know what their child is going through... especially with learning and behavioral disabilities   Folders every day</t>
  </si>
  <si>
    <t>You're a role model whether you want to be or not</t>
  </si>
  <si>
    <t>Love school, teachers =good!</t>
  </si>
  <si>
    <t>Explain it at their level =good</t>
  </si>
  <si>
    <t>Learn variety of ways. sp. needs =good</t>
  </si>
  <si>
    <t>big role in life. projects for example =good!</t>
  </si>
  <si>
    <t>rules, caring, respect =good</t>
  </si>
  <si>
    <t>comm. to colleagues, parents, students =good</t>
  </si>
  <si>
    <t>Phone call, email, note</t>
  </si>
  <si>
    <t>role model- professional respectful in and out of school</t>
  </si>
  <si>
    <t>Also to the different learning styles</t>
  </si>
  <si>
    <t>Rules. Expectations. Mutual respect</t>
  </si>
  <si>
    <t>Various forms, newsletters, email, ect.</t>
  </si>
  <si>
    <t>You did great!</t>
  </si>
  <si>
    <t>Helping students one on one in special education good answer could have elaborated more</t>
  </si>
  <si>
    <t>Yes you have to havev depth to teach multiple ways</t>
  </si>
  <si>
    <t>Yes very important, Building relationships and individual plans</t>
  </si>
  <si>
    <t>Don't second guess yourself for your own beliefs</t>
  </si>
  <si>
    <t>Organization, Respect, effective learning environment Don't worry about forgetting information be confident</t>
  </si>
  <si>
    <t>yes very important with both parents and students-watch grammar don't, nothing</t>
  </si>
  <si>
    <t>Regular basis, daily reporting charts to send home, texting, notes, emails---did have more answer after prompting</t>
  </si>
  <si>
    <t>Being a positive a positive role model is important and follow your lead</t>
  </si>
  <si>
    <t>be mindful of grammar, answer confidently</t>
  </si>
  <si>
    <t>love helping people, one-on-one</t>
  </si>
  <si>
    <t>to be able to teach more than one way</t>
  </si>
  <si>
    <t>individual plans</t>
  </si>
  <si>
    <t>should not take control of the classroom; students should be able to use a book; can be useful</t>
  </si>
  <si>
    <t>organization; respect - to have an effective learning environment</t>
  </si>
  <si>
    <t>need to communicate in order to get students to do what you want and parents to help their child succeed</t>
  </si>
  <si>
    <t>daily folder, texts, phone calls, notes</t>
  </si>
  <si>
    <t>Enjoys impact on learning.</t>
  </si>
  <si>
    <t>To build a solid foundation for later learning.</t>
  </si>
  <si>
    <t>Examples are given to meet various student needs.</t>
  </si>
  <si>
    <t>Clearly understands the trend but consider how you will find balance in applying in your future classroom.</t>
  </si>
  <si>
    <t>Think of rules as expectations you can teach to help establish routines that lead to engagement.</t>
  </si>
  <si>
    <t>Face to face and positive feedback is valued.</t>
  </si>
  <si>
    <t>Teachers as role models.</t>
  </si>
  <si>
    <t>Super passionate about English and Literature.</t>
  </si>
  <si>
    <t>Deep understanding you can teach from different angles.</t>
  </si>
  <si>
    <t>Getting to know students and making is personal for them.</t>
  </si>
  <si>
    <t>Technology plays an important role in classrooms.  Use as a research tool</t>
  </si>
  <si>
    <t>Rules, engagement,</t>
  </si>
  <si>
    <t>Communicate to students, be approachable to your students, communicate with parents, talk to coworkers and administration, and community.</t>
  </si>
  <si>
    <t>In person as much as possible, parent teacher conferences, email and phone calls</t>
  </si>
  <si>
    <t>Role models, see teachers more than parents.</t>
  </si>
  <si>
    <t>The "light bulb" moment is addictive for teachers and so beneficial for students.  Keep chasing it!</t>
  </si>
  <si>
    <t>Rules, procedures, Structure and expectations for how the day will unfold.</t>
  </si>
  <si>
    <t>The things we do and say will be seen by lots and lots of people.</t>
  </si>
  <si>
    <t>Passionate about English and Literature   Passionate teachers are the best teachers   Can influence that passion with teachers</t>
  </si>
  <si>
    <t>If you have a deep understanding then you can teach it from different angles</t>
  </si>
  <si>
    <t>Getting to know the students, make it personal   Make it relate-able</t>
  </si>
  <si>
    <t>Utilize the tools they have - cellphones... make them use it for things other than social media  Reliable sources.. how to research</t>
  </si>
  <si>
    <t>Rules: 5(ish) Keep them engaged</t>
  </si>
  <si>
    <t>In order to communicate with students and for students to be able to approach their teachers  Communicate with parents  Communicate with colleagues, admin, and community</t>
  </si>
  <si>
    <t>Communication in person: conferences, email, phone call</t>
  </si>
  <si>
    <t>Huge role models Around teachers more than parents</t>
  </si>
  <si>
    <t>Help kids have a "band family."  Band instructors have been a big influence.</t>
  </si>
  <si>
    <t>Macro / Micro teaching  Think about looking at Gardner's Multiple Intelligence theory</t>
  </si>
  <si>
    <t>Great examples. Dr. Mueller must be doing some great things with you all.</t>
  </si>
  <si>
    <t>Communication is vital to all aspects of teaching.</t>
  </si>
  <si>
    <t>If you fail to communicate with parents and the community, the kids are the ones who suffer.</t>
  </si>
  <si>
    <t>Positive influence on students. Bring happiness to students during school experience.</t>
  </si>
  <si>
    <t>Understands how depth of learning relates to teaching and modification to meet various individual needs.</t>
  </si>
  <si>
    <t>Examples given to highlight how this can be applied to your field.</t>
  </si>
  <si>
    <t>Great tech adaptations for the music classroom.</t>
  </si>
  <si>
    <t>Clear understanding of how routines help establish productive environment.</t>
  </si>
  <si>
    <t>Multiple stakeholders addressed.</t>
  </si>
  <si>
    <t>Communicate regularly both performances and expectations and in various formats.</t>
  </si>
  <si>
    <t>Teacher as role model. Sets expectations through behavior.</t>
  </si>
  <si>
    <t>routine clear expectations</t>
  </si>
  <si>
    <t>balance between technology and pen and paper</t>
  </si>
  <si>
    <t>routines and structure are very important Discipline as well</t>
  </si>
  <si>
    <t>written is communication is important as well</t>
  </si>
  <si>
    <t>Positive influence on the lives of young people. Makes society better.</t>
  </si>
  <si>
    <t>You can't expect students to learn from someone who doesn't understand what they are teaching.  Time is limited and very important.</t>
  </si>
  <si>
    <t>The most important thing you said here is that it is vital to see each student as an individual and work with them one to one.</t>
  </si>
  <si>
    <t>Important if used properly . You must have a back up plan in case it fails.   Don't be afraid to use online resources that you've checked out.</t>
  </si>
  <si>
    <t>Engagement is KEY...  We can build trust from that.</t>
  </si>
  <si>
    <t>Communication is everything, and directly influenced by culture.</t>
  </si>
  <si>
    <t>Cell Email in person.  Recognition of goo performance.</t>
  </si>
  <si>
    <t>I will be teaching the kids a lot more than Math.</t>
  </si>
  <si>
    <t>Understanding of crucial concepts that should be conveyed will certainly be important. Consider also depth of learning to teach using multiple modalities.</t>
  </si>
  <si>
    <t>Understanding the unique needs of students and providing help where it is needed. Seek out multiple ways of teaching each concept.</t>
  </si>
  <si>
    <t>Clear understanding of technology as a learning tool.</t>
  </si>
  <si>
    <t>Understanding the interplays between engagement and behavior is a central concept here.</t>
  </si>
  <si>
    <t>Very clear understanding of this crucial concept.</t>
  </si>
  <si>
    <t>Multiple methods mentioned.</t>
  </si>
  <si>
    <t>Understands the importance of modeling for students and the impact that teachers make on student behaviors.</t>
  </si>
  <si>
    <t>love and have fun with music  be a better person and work with others</t>
  </si>
  <si>
    <t>Always having focus  happiness is key</t>
  </si>
  <si>
    <t>always maintain contact</t>
  </si>
  <si>
    <t>Teach kids to have fun and love music they I do!!</t>
  </si>
  <si>
    <t>Adapting is key!</t>
  </si>
  <si>
    <t>Always have their focus. Happiness is key.</t>
  </si>
  <si>
    <t>Very good!!!!</t>
  </si>
  <si>
    <t>Make a difference. Ms. Simon- reading</t>
  </si>
  <si>
    <t>Explain something in a deeper way</t>
  </si>
  <si>
    <t>Every child learns differently!</t>
  </si>
  <si>
    <t>Major rule, nut don't overstep. Technology in teaching</t>
  </si>
  <si>
    <t>Rules and Routines!</t>
  </si>
  <si>
    <t>Effective communication with students, parents, colleagues</t>
  </si>
  <si>
    <t>Positive feed back is vital! Reinforcement</t>
  </si>
  <si>
    <t>Role models. Act professionally</t>
  </si>
  <si>
    <t>:) :)</t>
  </si>
  <si>
    <t>Good model of teachers, make a difference, loves learning</t>
  </si>
  <si>
    <t>Help children learn content, deeper level</t>
  </si>
  <si>
    <t>adapt, kids learn differently, success of all</t>
  </si>
  <si>
    <t>Important skill in society; but need a balance of non-tech</t>
  </si>
  <si>
    <t>Routines and roles</t>
  </si>
  <si>
    <t>all stakeholders, instruction content</t>
  </si>
  <si>
    <t>Very regularly- positive, face to face, email, phone, texts</t>
  </si>
  <si>
    <t>Desire to make a difference in the lives of children who need it the most.</t>
  </si>
  <si>
    <t>Allows us to adjust instruction for each individual student.</t>
  </si>
  <si>
    <t>Technology should be balanced and used as a tool to increase learning.</t>
  </si>
  <si>
    <t>Teacher modeling and student engagement are key elements of establishing an environment that will lead to success.</t>
  </si>
  <si>
    <t>Importance of communicating with multiple stakeholders were mentioned.</t>
  </si>
  <si>
    <t>Face to face and the importance of balanced positive to negative is clearly understood.</t>
  </si>
  <si>
    <t>Understands the importance of modeling behavior for children. Great connections between personal behavior and impact of choices on student behavior.</t>
  </si>
  <si>
    <t>Wow!  You will be able to draw on your experiences to help so many kiddos.</t>
  </si>
  <si>
    <t>The more you know, the more flexibility you have in how to offer learning to students.</t>
  </si>
  <si>
    <t>It is the KEY.  We are losing some of our smartest kids because of our lack of adaptation.</t>
  </si>
  <si>
    <t>It shouldn't replace the teacher, but it is a great tool.</t>
  </si>
  <si>
    <t>Excellent answer. Creativity is key for teacher and students.</t>
  </si>
  <si>
    <t>Communicate early, positive highlights.    Build a trusting relationship.  That will help with more difficulty conversations.</t>
  </si>
  <si>
    <t>Teachers are the primary role model for many students. Definitely in the classroom.  We teach our kids how to be good people.</t>
  </si>
  <si>
    <t>Want to be someone students look up to</t>
  </si>
  <si>
    <t>Gotta have it there. Always learn!!</t>
  </si>
  <si>
    <t>Everybody is different</t>
  </si>
  <si>
    <t>Good way to communicate</t>
  </si>
  <si>
    <t>Organized- Have to have rules</t>
  </si>
  <si>
    <t>so important</t>
  </si>
  <si>
    <t>Good feedback</t>
  </si>
  <si>
    <t>Have to be a professional!</t>
  </si>
  <si>
    <t>You are an amazing</t>
  </si>
  <si>
    <t>Role model for students!</t>
  </si>
  <si>
    <t>Great answer!!</t>
  </si>
  <si>
    <t>Everyone is different!! Loved your answer!</t>
  </si>
  <si>
    <t>Is important; communication; conventional too</t>
  </si>
  <si>
    <t>Organized, structure, rules</t>
  </si>
  <si>
    <t>P/T conference, texts, good feedback!</t>
  </si>
  <si>
    <t>Professional!!</t>
  </si>
  <si>
    <t>Excellent interview!</t>
  </si>
  <si>
    <t>Use it as a tool</t>
  </si>
  <si>
    <t>Parents, admin., ..</t>
  </si>
  <si>
    <t>Daily communication is helpful</t>
  </si>
  <si>
    <t>Mom's a teacher. Big impact</t>
  </si>
  <si>
    <t>Experience helps. Need to be able to explain</t>
  </si>
  <si>
    <t>Hand's on learners. Movie or activity</t>
  </si>
  <si>
    <t>Major role. Prepare them for the future</t>
  </si>
  <si>
    <t>On task for entire class. "Respect" -both ways</t>
  </si>
  <si>
    <t>Students. Spouse.</t>
  </si>
  <si>
    <t>Better understanding. Face to face. Phone calls</t>
  </si>
  <si>
    <t>Daily routines -Do more then expected</t>
  </si>
  <si>
    <t>Sunday school. Connect with them</t>
  </si>
  <si>
    <t>teach in different ways =good</t>
  </si>
  <si>
    <t>Learn diff. Learning styles. IEP=good</t>
  </si>
  <si>
    <t>big role</t>
  </si>
  <si>
    <t>good routine</t>
  </si>
  <si>
    <t>students, admin., comm. Get point across=good</t>
  </si>
  <si>
    <t>regular bases, progress</t>
  </si>
  <si>
    <t>role models -look up to teachers. rep. school =good</t>
  </si>
  <si>
    <t>Routine and structure are key!</t>
  </si>
  <si>
    <t>With parents as well. Written is important too!</t>
  </si>
  <si>
    <t>Weekly newsletters are a great way to regularly communicate</t>
  </si>
  <si>
    <t>good job! try to limit the use of the word "like"</t>
  </si>
  <si>
    <t>Light bulb moments! Always liked to help friend.</t>
  </si>
  <si>
    <t>Need to be able to explain in many ways</t>
  </si>
  <si>
    <t>Kids specific needs. Reader's Theater</t>
  </si>
  <si>
    <t>Major role. Learn in different ways</t>
  </si>
  <si>
    <t>Prepared and organized are two most important</t>
  </si>
  <si>
    <t>students, parents, colleagues, admin., and community</t>
  </si>
  <si>
    <t>App, P/T conference. Positive and negative</t>
  </si>
  <si>
    <t>Role model. 8 hours a day</t>
  </si>
  <si>
    <t>Own way of learning</t>
  </si>
  <si>
    <t>Change for students Yes!</t>
  </si>
  <si>
    <t>Outside the classroom</t>
  </si>
  <si>
    <t>Preparation- Organized- Agree!</t>
  </si>
  <si>
    <t>All areas</t>
  </si>
  <si>
    <t>Want to coach/teach. Dad is a teacher</t>
  </si>
  <si>
    <t>Easier for them to listen to you</t>
  </si>
  <si>
    <t>Students learn differently. ELL students</t>
  </si>
  <si>
    <t>Smart board engages students</t>
  </si>
  <si>
    <t>Respect. Ask them to do it. Not demand</t>
  </si>
  <si>
    <t>Easier to learn. Students. Parents. Principles.</t>
  </si>
  <si>
    <t>What about positive? Email. P/T conference. Texting.</t>
  </si>
  <si>
    <t>Role models. In and out of classroom</t>
  </si>
  <si>
    <t>Jeans:(</t>
  </si>
  <si>
    <t>Coach- influence others</t>
  </si>
  <si>
    <t>Better understanding for students</t>
  </si>
  <si>
    <t>Know how students learn- adapt. Good examples</t>
  </si>
  <si>
    <t>efficiency</t>
  </si>
  <si>
    <t>Gain respect. Good example from observation</t>
  </si>
  <si>
    <t>Role model "image"</t>
  </si>
  <si>
    <t>Good job!!</t>
  </si>
  <si>
    <t>Helping kids; in the family</t>
  </si>
  <si>
    <t>Not all students learn the same</t>
  </si>
  <si>
    <t>prepared, organized, engaged students</t>
  </si>
  <si>
    <t>good stuff first then problems</t>
  </si>
  <si>
    <t>Family history of teaching  desire to help kids</t>
  </si>
  <si>
    <t>Uncertainty as to importance of use of technology.  Recognizes that learning is more fun.</t>
  </si>
  <si>
    <t>routine, organized, fun involve all students</t>
  </si>
  <si>
    <t>identifies numerous ways to communicate.</t>
  </si>
  <si>
    <t>Music therapy first...  Want to create a positive outlet for kids</t>
  </si>
  <si>
    <t>There's no point in teaching if you don't know what you're supposed to be teaching</t>
  </si>
  <si>
    <t>Integral as a teacher  Scheduling lessons around their needs</t>
  </si>
  <si>
    <t>Depends on the class... relative for the field</t>
  </si>
  <si>
    <t>Being able to keep kids engaged and focused  When to be serious and not to be serious</t>
  </si>
  <si>
    <t>Effectively get their points across   Keep parents informed</t>
  </si>
  <si>
    <t>Email  Band-booster meetings Remind 101</t>
  </si>
  <si>
    <t>We act as secondary parents</t>
  </si>
  <si>
    <t>Help kids with music.</t>
  </si>
  <si>
    <t>No point in teaching if you don't know what you are teaching?</t>
  </si>
  <si>
    <t>Scheduling different times, individual time with students,</t>
  </si>
  <si>
    <t>Very important in a music class - videos to watch other bands play music, etc.</t>
  </si>
  <si>
    <t>Engaged and focused.</t>
  </si>
  <si>
    <t>Effectively get their points across.</t>
  </si>
  <si>
    <t>Keep parents involved - email, band booster meetings, face to face</t>
  </si>
  <si>
    <t>Secondary parents.</t>
  </si>
  <si>
    <t>It is impossible to extend the learning conversation without great depth of understanding.</t>
  </si>
  <si>
    <t>Remember, technology lets you take your students to places and times that would be impossible otherwise.</t>
  </si>
  <si>
    <t>respect is key.</t>
  </si>
  <si>
    <t>Think about how you might be able to provide updates using school-wide contact programs.</t>
  </si>
  <si>
    <t>To provide impact on youth and future society.</t>
  </si>
  <si>
    <t>To deepen student learning.</t>
  </si>
  <si>
    <t>Great discussion on various approaches to adapting instruction.</t>
  </si>
  <si>
    <t>See tech as tools for learning instead of play.</t>
  </si>
  <si>
    <t>Reciprocal trust and clear expectations.</t>
  </si>
  <si>
    <t>Teachers have significant influence on student behavior.</t>
  </si>
  <si>
    <t>Liked helping coach/ teach.</t>
  </si>
  <si>
    <t>Tools for real world</t>
  </si>
  <si>
    <t>Learning disability- health problems.</t>
  </si>
  <si>
    <t>Big role. Real world.</t>
  </si>
  <si>
    <t>Clean. Organized. Rules.</t>
  </si>
  <si>
    <t>Parents, students.</t>
  </si>
  <si>
    <t>Face to Face?   Emails, Letters</t>
  </si>
  <si>
    <t>Demonstrate. Role model?</t>
  </si>
  <si>
    <t>Example of others- Coach</t>
  </si>
  <si>
    <t>tools for real world</t>
  </si>
  <si>
    <t>Note physical problem- as well, Good observation</t>
  </si>
  <si>
    <t>Application are there!</t>
  </si>
  <si>
    <t>Organization - Rules</t>
  </si>
  <si>
    <t>Community</t>
  </si>
  <si>
    <t>Positive- good!</t>
  </si>
  <si>
    <t>flexibility organized</t>
  </si>
  <si>
    <t>Entirety of the job continuity</t>
  </si>
  <si>
    <t>Partnership understanding of student experiences  email phone face to face</t>
  </si>
  <si>
    <t>Teacher in english led him</t>
  </si>
  <si>
    <t>Flexibility and on task</t>
  </si>
  <si>
    <t>Shape the minds of children - cares about kids</t>
  </si>
  <si>
    <t>Understanding what you teach so that you can teach all of your students.</t>
  </si>
  <si>
    <t>They all learn differently.</t>
  </si>
  <si>
    <t>Great learning tools</t>
  </si>
  <si>
    <t>Positive learning environments and transition plans</t>
  </si>
  <si>
    <t>You have communicate with your students, peers, parents, etc.</t>
  </si>
  <si>
    <t>Newsletters,</t>
  </si>
  <si>
    <t>Held to a higher standard, as they should be,</t>
  </si>
  <si>
    <t>Shape the minds of children and make them successful members of society</t>
  </si>
  <si>
    <t>In order to teach the students.. not all students learn the same   FAPE</t>
  </si>
  <si>
    <t>Adapt personal teaching strategies for all students.. so students all have a fair playing field</t>
  </si>
  <si>
    <t>Technology is raising children   Can be a good learning tool   Smartboards are a great teaching tool   Ipad apps</t>
  </si>
  <si>
    <t>They communicate with many:  Students Parents Faculty Admin  collaboration</t>
  </si>
  <si>
    <t>Classroom newsletters Apps on the phone for bulk messaging</t>
  </si>
  <si>
    <t>Role model for other professionals</t>
  </si>
  <si>
    <t>All my teachers have made an impact on me</t>
  </si>
  <si>
    <t>Should understand the material</t>
  </si>
  <si>
    <t>Each child has a different way of learning</t>
  </si>
  <si>
    <t>It's grown abt!</t>
  </si>
  <si>
    <t>Keeping children actively involved</t>
  </si>
  <si>
    <t>Have to communicate with parents to help children succeed</t>
  </si>
  <si>
    <t>Phone calls . Parent/teacher conferences</t>
  </si>
  <si>
    <t>Students always observe the teacher</t>
  </si>
  <si>
    <t>Some of your answers could have had more explanation</t>
  </si>
  <si>
    <t>Games/smart board</t>
  </si>
  <si>
    <t>keep kids actively involved; open minded!</t>
  </si>
  <si>
    <t>Phone call, conference, parents know kids</t>
  </si>
  <si>
    <t>Good Luck!</t>
  </si>
  <si>
    <t>coordinate activities at the YMCA; experience with siblings</t>
  </si>
  <si>
    <t>prepared to answer questions and fully answer their questions to prepare them; teach in multiple ways</t>
  </si>
  <si>
    <t>very important to be able to teach the various learning styles</t>
  </si>
  <si>
    <t>has an educational purpose; show different types of fitness activities</t>
  </si>
  <si>
    <t>stern, fair, flexible; transitions need to run smoothly</t>
  </si>
  <si>
    <t>Definitely important to communicate effectively to build a relationship and understand their way of learning to teach them the best they can</t>
  </si>
  <si>
    <t>Very important - good and bad behavior; emails, remind app</t>
  </si>
  <si>
    <t>role model - held to higher standard</t>
  </si>
  <si>
    <t>Experience with siblings, organizing a camp, YMCA</t>
  </si>
  <si>
    <t>answer questions, teach in multiple ways</t>
  </si>
  <si>
    <t>very important not all learn the same way</t>
  </si>
  <si>
    <t>show a connection to PE Good answer!!!</t>
  </si>
  <si>
    <t>Stern but fair Pacing Transitioning</t>
  </si>
  <si>
    <t>A must to be effective to teach successfully</t>
  </si>
  <si>
    <t>Very---positive contacts as well as when problems Remind app, emails</t>
  </si>
  <si>
    <t>good example, higher standard</t>
  </si>
  <si>
    <t>Great answers remember don't talk too fast</t>
  </si>
  <si>
    <t>mom is a teacher; experiences in the after-school program</t>
  </si>
  <si>
    <t>explain the subject matter to students in a way that they remember it; students will have questions and you need to know how to answer them</t>
  </si>
  <si>
    <t>All kids learn differently. hands-on experiences, centers</t>
  </si>
  <si>
    <t>use technology for your advantage</t>
  </si>
  <si>
    <t>Keep students on task, certain pace, organized to keep students' attention and engaged</t>
  </si>
  <si>
    <t>communicate with students, other teachers, and administrators in the most effective way</t>
  </si>
  <si>
    <t>Very important to let parents know how to tell them how their child is progressing; email, remind app, forms, phone calls, face-to-face</t>
  </si>
  <si>
    <t>need to be able to set a good example; need to have good ethics and morals so they know how to act in society</t>
  </si>
  <si>
    <t>helping with after school programs, mom a teacher, a calling</t>
  </si>
  <si>
    <t>Answer questions, help students remember information</t>
  </si>
  <si>
    <t>all kids learn differently and every kid deserves a fair chance</t>
  </si>
  <si>
    <t>it is evolving students are on it all the time and you can use it to your advantage</t>
  </si>
  <si>
    <t>keeping them on task, pacing, organized, transitioned, engaged</t>
  </si>
  <si>
    <t>to work with coworkers, help meet the needs of the students</t>
  </si>
  <si>
    <t>progress of students, work as a team with parent, send email, remind apps, call, face to face meetings</t>
  </si>
  <si>
    <t>set a good example, good ethics and values on how to act in society</t>
  </si>
  <si>
    <t>Wants to be a Kindergarten teacher to lay a foundation for the kids and make sure they enjoy school</t>
  </si>
  <si>
    <t>Important to be professional and well prepared</t>
  </si>
  <si>
    <t>Laptops, smartboards, IPads, etc. helps draw them into learning</t>
  </si>
  <si>
    <t>Always have something going on</t>
  </si>
  <si>
    <t>Communication is key especially with early childhood</t>
  </si>
  <si>
    <t>Make sure you are focusing on the student and you want to have trust with the student and parents</t>
  </si>
  <si>
    <t>Be a role model inside and outside of the classroom</t>
  </si>
  <si>
    <t>She was very professional and well spoken.</t>
  </si>
  <si>
    <t>Love that you want to start that foundation of their education.</t>
  </si>
  <si>
    <t>The children are always look up to you.  Great answer!</t>
  </si>
  <si>
    <t>Great!  Always have another plan.</t>
  </si>
  <si>
    <t>Great!  They are drawn to technology.  Make it fun!</t>
  </si>
  <si>
    <t>No dead time!</t>
  </si>
  <si>
    <t>Text it good!</t>
  </si>
  <si>
    <t>Always focus on the student.  Communication is key! Communication is so important with other co-workers.</t>
  </si>
  <si>
    <t>Be a great role model inside and outside of the school!</t>
  </si>
  <si>
    <t>Looked Amazing!!!!</t>
  </si>
  <si>
    <t>role model and would like to be the same for others</t>
  </si>
  <si>
    <t>prepared to answer questions; explain in multiple ways</t>
  </si>
  <si>
    <t>students prefer;</t>
  </si>
  <si>
    <t>keep things moving;</t>
  </si>
  <si>
    <t>present subject matter to students</t>
  </si>
  <si>
    <t>role models; held to higher standard</t>
  </si>
  <si>
    <t>acknowledges differences in students learning</t>
  </si>
  <si>
    <t>Paced lesson plan</t>
  </si>
  <si>
    <t>to present subject matter and communicate with students</t>
  </si>
  <si>
    <t>Role model in and out of school  held to higher standard</t>
  </si>
  <si>
    <t>Do not forget structure, organization</t>
  </si>
  <si>
    <t>experiences have helped me want to become a teacher</t>
  </si>
  <si>
    <t>teach history and help them understand it - teach it in multiple ways</t>
  </si>
  <si>
    <t>Very important - teach in several different ways</t>
  </si>
  <si>
    <t>use it to make things more fun - use it for research collaboratively or individually</t>
  </si>
  <si>
    <t>communicate with students, teachers, parents, and administrators - open line of communication</t>
  </si>
  <si>
    <t>Very important to be their child's #1 advocate</t>
  </si>
  <si>
    <t>We are the role  model for the children.</t>
  </si>
  <si>
    <t>Experiences already influencing</t>
  </si>
  <si>
    <t>not just the information but how to get to it</t>
  </si>
  <si>
    <t>very important helping get all students to progress, teaching multiple ways using multiple methods</t>
  </si>
  <si>
    <t>researching in history, collaboration in the classroom</t>
  </si>
  <si>
    <t>engaging environment in history class</t>
  </si>
  <si>
    <t>our job is to communicate keeping all channels open</t>
  </si>
  <si>
    <t>they need to be their child's number one advocate, approachable to parents</t>
  </si>
  <si>
    <t>we are the role model! things fall to pieces when ethics are not demonstrated</t>
  </si>
  <si>
    <t>Spread joy of history to others</t>
  </si>
  <si>
    <t>Lets there go more in  depth - answer questions</t>
  </si>
  <si>
    <t>Not every student learns the same way. Maybe after school tutors</t>
  </si>
  <si>
    <t>Limited role</t>
  </si>
  <si>
    <t>Observant -address it quickly. Entertaining-</t>
  </si>
  <si>
    <t>It's all they do!! Children and adults</t>
  </si>
  <si>
    <t>It's important -so students do not get left behind</t>
  </si>
  <si>
    <t>They absorb things like a sponge</t>
  </si>
  <si>
    <t>Remember to put forth your best effort</t>
  </si>
  <si>
    <t>Nice response!</t>
  </si>
  <si>
    <t>Limited role-</t>
  </si>
  <si>
    <t>Observant, entertaining and engaging</t>
  </si>
  <si>
    <t>Important</t>
  </si>
  <si>
    <t>Important, papers/ signed/ conference/ call</t>
  </si>
  <si>
    <t>Professional dress for interviews would be appropriate</t>
  </si>
  <si>
    <t>make difference, positive experiences at early ages to be successful</t>
  </si>
  <si>
    <t>being able to explain information and answer questions</t>
  </si>
  <si>
    <t>Very important, hands-on activities, one on one instruction, personalize activities</t>
  </si>
  <si>
    <t>Really important, helps transitions, going to be using it all through school</t>
  </si>
  <si>
    <t>plan, back up plans, structure, routine,</t>
  </si>
  <si>
    <t>information to students, situations to parents, admin</t>
  </si>
  <si>
    <t>keep parents up to date on student, note, email, sit down face to face</t>
  </si>
  <si>
    <t>little eyes always watching you so they can learn from you</t>
  </si>
  <si>
    <t>want to help the students be the best they can be</t>
  </si>
  <si>
    <t>explain to parents and students what you know</t>
  </si>
  <si>
    <t>All students learn differently so need to find activities that they can adapt to.</t>
  </si>
  <si>
    <t>technology is really important - can serve as a transitional activity</t>
  </si>
  <si>
    <t>have structure, routine</t>
  </si>
  <si>
    <t>explain different things to students, parents, administrators</t>
  </si>
  <si>
    <t>Very important - send reminders, notes, email, face-to-face meetings</t>
  </si>
  <si>
    <t>You never know who is watching you.</t>
  </si>
  <si>
    <t>Nice to educate the youth.</t>
  </si>
  <si>
    <t>Properly educate children</t>
  </si>
  <si>
    <t>Certain students learn differently than other students.</t>
  </si>
  <si>
    <t>Showing videos of exercises,</t>
  </si>
  <si>
    <t>Keeping students busy all of the time,</t>
  </si>
  <si>
    <t>Teachers talk to students, principals, parents, important to have strong communication skills.</t>
  </si>
  <si>
    <t>Conduct sheet signed and brought back</t>
  </si>
  <si>
    <t>They look up to the teacher</t>
  </si>
  <si>
    <t>Educate the youth and the next generation</t>
  </si>
  <si>
    <t>So that they can properly educate those students in that field of study</t>
  </si>
  <si>
    <t>Certain students learn differently than other students</t>
  </si>
  <si>
    <t>Maybe videos for exercises in PE</t>
  </si>
  <si>
    <t>Keeping the students busy all the time</t>
  </si>
  <si>
    <t>They have to communicate with:  Students Teachers Parents</t>
  </si>
  <si>
    <t>Send conduct sheets home every Friday</t>
  </si>
  <si>
    <t>Because they look up to you</t>
  </si>
  <si>
    <t>love children  - have so many experiences growing up</t>
  </si>
  <si>
    <t>Very important - to teach in a different manner</t>
  </si>
  <si>
    <t>Wow! Great answer - students learn at different levels and ways - need to be able to reach all students</t>
  </si>
  <si>
    <t>important to use in the classroom - for students and you to learn from it</t>
  </si>
  <si>
    <t>being on time, prepared, provide motivation and some freedom in choice; fair and firm</t>
  </si>
  <si>
    <t>comminication with teachers, parents, teachers, parents - team effort for students to learn</t>
  </si>
  <si>
    <t>very important to communicate - phone calls,emails, notes, etc</t>
  </si>
  <si>
    <t>very important - we're are held to a higher standard and higher level of expectation</t>
  </si>
  <si>
    <t>passion for kids, babysitting, nanny, daycare</t>
  </si>
  <si>
    <t>Having multiple ways to explain information</t>
  </si>
  <si>
    <t>not all students are the same and have different needs, adapting assignments and I love your passion for kids in your answers</t>
  </si>
  <si>
    <t>Important mentioned chrome books, smart boards, and learning potential for everyone</t>
  </si>
  <si>
    <t>Prompt, be prepared, lists, staying busy, engaging activities, fair, firm, good relationships, respect</t>
  </si>
  <si>
    <t>key---co-workers, parents, team effort I like that</t>
  </si>
  <si>
    <t>email, newsletter, parent-teacher conferences, phone calls</t>
  </si>
  <si>
    <t>we are held to a higher standard, and a higher level responsibility</t>
  </si>
  <si>
    <t>Awesome Job!!!</t>
  </si>
  <si>
    <t>Make a difference</t>
  </si>
  <si>
    <t>easy to explain to others</t>
  </si>
  <si>
    <t>Learn different, different needs, ask parents</t>
  </si>
  <si>
    <t>ed movies</t>
  </si>
  <si>
    <t>stern fair, paying attention</t>
  </si>
  <si>
    <t>important, parents want to talk</t>
  </si>
  <si>
    <t>very respectful. call them</t>
  </si>
  <si>
    <t>very important. setting an example- role model</t>
  </si>
  <si>
    <t>Make a difference in lives</t>
  </si>
  <si>
    <t>To explain to others</t>
  </si>
  <si>
    <t>educational</t>
  </si>
  <si>
    <t>fair and stern- all paying attention</t>
  </si>
  <si>
    <t>important - parents</t>
  </si>
  <si>
    <t>very important - phone calls</t>
  </si>
  <si>
    <t>Very important - setting an example, role models</t>
  </si>
  <si>
    <t>Teachers made a big impact in her life and she wants to be the same for someone else.</t>
  </si>
  <si>
    <t>Good response</t>
  </si>
  <si>
    <t>Every student learns differently and she wants to get to know each student individually.</t>
  </si>
  <si>
    <t>Kids are more familiar with technology but need to have a better understanding of it.</t>
  </si>
  <si>
    <t>Keeping students on task and not having any downtime.</t>
  </si>
  <si>
    <t>Need to be able to talk to others at different levels</t>
  </si>
  <si>
    <t>Teachers are role models</t>
  </si>
  <si>
    <t>I love that your teachers have always been there for you.</t>
  </si>
  <si>
    <t>Teachers should understand what they are teaching!!</t>
  </si>
  <si>
    <t>Every student learns differently!  get to know the student, and adapt for them.</t>
  </si>
  <si>
    <t>Technology is good because the students are already familiar with it.</t>
  </si>
  <si>
    <t>Keeping them on task.  No down time!</t>
  </si>
  <si>
    <t>Knowing the level of communication is key.</t>
  </si>
  <si>
    <t>More than one of communication is important.</t>
  </si>
  <si>
    <t>Role model!</t>
  </si>
  <si>
    <t>Very good answering questions, just look a little more professional.</t>
  </si>
  <si>
    <t>I like kids and teaching is fun.</t>
  </si>
  <si>
    <t>Need to be able to teach the lessons in different ways.</t>
  </si>
  <si>
    <t>Very Important. Students all learn differently</t>
  </si>
  <si>
    <t>We need technology to help our students adapt to the world.</t>
  </si>
  <si>
    <t>Structure and Organization, Rules, and Communication skills.</t>
  </si>
  <si>
    <t>Our job is to communicate - clearly, communicate with parents and faculty members.</t>
  </si>
  <si>
    <t>Keep parents updated. Weekly email or newsletters.</t>
  </si>
  <si>
    <t>Teachers are role models - children watch you and their parents are watching you.</t>
  </si>
  <si>
    <t>I like kids... teaching is fun Positive influence</t>
  </si>
  <si>
    <t>In order to adapt to different learners you need to be able to teach the lesson in different ways</t>
  </si>
  <si>
    <t>Very important Students learn differently  Explain in a way they would understand</t>
  </si>
  <si>
    <t>Advancing and changing  Teachers need to be able to adapt</t>
  </si>
  <si>
    <t>Structure and organization  Rules and great communication  Transitions</t>
  </si>
  <si>
    <t>As teachers it's our job to communicate Lessons Parents  Faculty members</t>
  </si>
  <si>
    <t>Parents want to know how their kids are doing  Weekly communication - email, newsletters</t>
  </si>
  <si>
    <t>Teachers are role models  Older and wiser   Children are watching you outside of school</t>
  </si>
  <si>
    <t>Teacher Aide experience</t>
  </si>
  <si>
    <t>Being able to answer questions students have</t>
  </si>
  <si>
    <t>Very important, visual, kines/tactile assess students needs</t>
  </si>
  <si>
    <t>big part not going away, fun use it to communicate with parents</t>
  </si>
  <si>
    <t>Set schedule, rules, and your in charge, transitions</t>
  </si>
  <si>
    <t>other teachers, communication</t>
  </si>
  <si>
    <t>important, not just once a nine weeks, text, email, apps get students  to the point we want them</t>
  </si>
  <si>
    <t>you are the role model and must be the example</t>
  </si>
  <si>
    <t>Teacher's aide, Kg, Laverne, enjoyed.</t>
  </si>
  <si>
    <t>Answer questions for student knowledge.</t>
  </si>
  <si>
    <t>Very important, various types of learners, assessment.  Use activities to engage learners.</t>
  </si>
  <si>
    <t>Proper use, fun, engaging, interactive, apps, communication to parents.</t>
  </si>
  <si>
    <t>Set schedule, expectations, rules, teacher in charge, good transitions, no dead space.</t>
  </si>
  <si>
    <t>With colleagues, gain insight on students, collaboration, parents, instruction,</t>
  </si>
  <si>
    <t>Very regularly, email monthly, positive and struggles, student learning</t>
  </si>
  <si>
    <t>Role model to students and others.  Set a good example.</t>
  </si>
  <si>
    <t>Loved her teachers and always looked up to them!</t>
  </si>
  <si>
    <t>Great example for a visual learner.</t>
  </si>
  <si>
    <t>Technology is very important - but can be expensive</t>
  </si>
  <si>
    <t>Strong center core - structure is important</t>
  </si>
  <si>
    <t>Talk to parents</t>
  </si>
  <si>
    <t>IEP meetings</t>
  </si>
  <si>
    <t>Loved every teacher Role model for kids</t>
  </si>
  <si>
    <t>understanding the different types of abilities and disabilities... modalities and what you can do to learn to teach to that</t>
  </si>
  <si>
    <t>Things can be made different for different learners</t>
  </si>
  <si>
    <t>Should play a huge role in children's learning  Technology can also be expensive</t>
  </si>
  <si>
    <t>Having a strong "core"   Structure</t>
  </si>
  <si>
    <t>To learn about each child from parents and teachers</t>
  </si>
  <si>
    <t>IEP meeting communication  Setting up meetings with parents</t>
  </si>
  <si>
    <t>Important to know the laws of your profession   Consult with people   They feed off of you</t>
  </si>
  <si>
    <t>Great answer! Want to be someone that the students can confide in</t>
  </si>
  <si>
    <t>The more educated you are, the more educated the students will be.</t>
  </si>
  <si>
    <t>Very important - provide multiple ways to teach it</t>
  </si>
  <si>
    <t>Great response -students will have to use it in their future!</t>
  </si>
  <si>
    <t>Be observant - know what's going on (socially and developmentally)</t>
  </si>
  <si>
    <t>very important characteristic to have to communicate with others</t>
  </si>
  <si>
    <t>very important - emails, agendas, folders, phone calls, face-to-face meeting</t>
  </si>
  <si>
    <t>it's crucial - student look up to you</t>
  </si>
  <si>
    <t>past experience of teachers being strong role models for her and serving as parent roles</t>
  </si>
  <si>
    <t>teach in different ways, the more knowledge you have the more your students will have</t>
  </si>
  <si>
    <t>Learning styles and trying new methods</t>
  </si>
  <si>
    <t>if we don't use it we are holding students back</t>
  </si>
  <si>
    <t>Being aware</t>
  </si>
  <si>
    <t>important, making parents understand when they maybe lack education</t>
  </si>
  <si>
    <t>important,builds trust, sincerity, email but not always very good, agendas, phone calls, meetings</t>
  </si>
  <si>
    <t>Crucial, parents expect you to be a good role model, be a professional</t>
  </si>
  <si>
    <t>Looked very nice, you had great answers</t>
  </si>
  <si>
    <t>engaged organized focused</t>
  </si>
  <si>
    <t>communicating with parents</t>
  </si>
  <si>
    <t>communicate learning objectives with parents provides for parent help</t>
  </si>
  <si>
    <t>influence on children</t>
  </si>
  <si>
    <t>Teachers have impacted her life.</t>
  </si>
  <si>
    <t>To have multiple different ways such as hands on, hear, or see</t>
  </si>
  <si>
    <t>Keep then engaged and be organized</t>
  </si>
  <si>
    <t>Send notes home so parents can help</t>
  </si>
  <si>
    <t>Because students watch and say what you do</t>
  </si>
  <si>
    <t>Positive impact on kids Inspired by many teachers</t>
  </si>
  <si>
    <t>If you know it in depth then you can answer more questions and give deeper understanding</t>
  </si>
  <si>
    <t>Every child learns differently ... auditory/visual/kin-esthetic</t>
  </si>
  <si>
    <t>more a major role, since it is advancing so quickly and they can learn and grow with it</t>
  </si>
  <si>
    <t>Stay on top of lesson plans Have a plan for transitions, no dead time</t>
  </si>
  <si>
    <t>Communication with all individuals</t>
  </si>
  <si>
    <t>Teacher's job to keep parents involved  Remind 101 app Phone calls, sending notes home, etc</t>
  </si>
  <si>
    <t>In the public eye all the time... good ethics, morals, values, etc.   Being a role model</t>
  </si>
  <si>
    <t>Positive impact on children's lives.</t>
  </si>
  <si>
    <t>You are supposed to know material.  If you know it in depth you can teach it.</t>
  </si>
  <si>
    <t>Extremely!  Every child learns differently.</t>
  </si>
  <si>
    <t>Major role because technology is advancing and its important for our kids to know how to use it.</t>
  </si>
  <si>
    <t>Stay on top of lesson plans, transition times, use your time wisely.</t>
  </si>
  <si>
    <t>Always talking to students, colleagues, and parents.</t>
  </si>
  <si>
    <t>Remind 101 - group text Extremely important to stay in contact: notes, phone calls</t>
  </si>
  <si>
    <t>Public eye, people will look up to you.</t>
  </si>
  <si>
    <t>She moved around a lot because her father is in the military and teachers have always been understanding.</t>
  </si>
  <si>
    <t>Need to understand it well enough to find multiple ways to explain it</t>
  </si>
  <si>
    <t>Students learn differently and teachers need to be able to adapt the teaching to each students needs.</t>
  </si>
  <si>
    <t>Excellent response and also included relevant statistics.</t>
  </si>
  <si>
    <t>Knowing what is going on at all times and making smooth transitions</t>
  </si>
  <si>
    <t>Very well spoken</t>
  </si>
  <si>
    <t>Need to have ongoing communication and have ideas for how parents can help their children.</t>
  </si>
  <si>
    <t>Mostly because teachers are the role models of society.</t>
  </si>
  <si>
    <t>Teachers are very understanding!!!</t>
  </si>
  <si>
    <t>Understanding is very important when teaching.</t>
  </si>
  <si>
    <t>Students learn differently.  It is very important for all teachers to talk and adapt to the students needs.</t>
  </si>
  <si>
    <t>Students should know technology.  It is part of our society.</t>
  </si>
  <si>
    <t>Knowing what is going on all times.  Smooth transitions!!!</t>
  </si>
  <si>
    <t>Keeping the WHOLE school in communication!!!! Love that!</t>
  </si>
  <si>
    <t>Have it throughout the year.  Talking with parents and keeping the communication open is key.</t>
  </si>
  <si>
    <t>Teachers are the role models of society!</t>
  </si>
  <si>
    <t>So sweet and well put together!!!!</t>
  </si>
  <si>
    <t>Valarie Keasler</t>
  </si>
  <si>
    <t>Ryan Haggard</t>
  </si>
  <si>
    <t>Allison Eaton</t>
  </si>
  <si>
    <t>Barnett, Amy</t>
  </si>
  <si>
    <t>NixVanessa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</si>
</sst>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i/>
      <sz val="12"/>
      <color theme="1"/>
      <name val="Calibri"/>
      <family val="2"/>
      <scheme val="minor"/>
    </font>
    <font>
      <i/>
      <sz val="12"/>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i/>
      <sz val="12"/>
      <color rgb="FF000000"/>
      <name val="Calibri"/>
      <family val="2"/>
      <scheme val="minor"/>
    </font>
    <font>
      <b/>
      <sz val="11"/>
      <color theme="1"/>
      <name val="Calibri"/>
      <family val="2"/>
      <scheme val="minor"/>
    </font>
    <font>
      <b/>
      <sz val="11"/>
      <name val="Calibri"/>
      <family val="2"/>
      <scheme val="minor"/>
    </font>
    <font>
      <sz val="11"/>
      <color rgb="FF000000"/>
      <name val="Calibri"/>
      <family val="2"/>
      <scheme val="minor"/>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3" fillId="0" borderId="0" xfId="0" applyFont="1" applyFill="1"/>
    <xf numFmtId="0" fontId="5" fillId="0" borderId="0" xfId="0" applyFont="1" applyFill="1" applyBorder="1" applyAlignment="1">
      <alignment horizontal="center" wrapText="1"/>
    </xf>
    <xf numFmtId="0" fontId="5" fillId="0" borderId="4" xfId="0" applyFont="1" applyFill="1" applyBorder="1" applyAlignment="1">
      <alignment horizontal="left" wrapText="1"/>
    </xf>
    <xf numFmtId="0" fontId="5" fillId="0" borderId="9" xfId="0" applyFont="1" applyFill="1" applyBorder="1" applyAlignment="1">
      <alignment horizontal="left" wrapText="1"/>
    </xf>
    <xf numFmtId="0" fontId="4" fillId="0" borderId="0" xfId="0" applyFont="1" applyFill="1"/>
    <xf numFmtId="0" fontId="6" fillId="0" borderId="5" xfId="0" applyFont="1" applyFill="1" applyBorder="1" applyAlignment="1">
      <alignment horizontal="left" wrapText="1"/>
    </xf>
    <xf numFmtId="0" fontId="10" fillId="0" borderId="1" xfId="0" applyFont="1" applyFill="1" applyBorder="1" applyAlignment="1">
      <alignment horizontal="right" wrapText="1"/>
    </xf>
    <xf numFmtId="10" fontId="10" fillId="0" borderId="1" xfId="0" applyNumberFormat="1" applyFont="1" applyFill="1" applyBorder="1" applyAlignment="1">
      <alignment horizontal="right" wrapText="1"/>
    </xf>
    <xf numFmtId="0" fontId="6" fillId="0" borderId="6" xfId="0" applyFont="1" applyFill="1" applyBorder="1" applyAlignment="1">
      <alignment horizontal="left" wrapText="1"/>
    </xf>
    <xf numFmtId="0" fontId="7" fillId="0" borderId="7" xfId="0" applyFont="1" applyFill="1" applyBorder="1" applyAlignment="1">
      <alignment horizontal="left" wrapText="1"/>
    </xf>
    <xf numFmtId="0" fontId="6" fillId="0" borderId="0" xfId="0" applyFont="1" applyFill="1" applyBorder="1" applyAlignment="1">
      <alignment horizontal="center" wrapText="1"/>
    </xf>
    <xf numFmtId="0" fontId="7" fillId="0" borderId="0" xfId="0" applyFont="1" applyFill="1" applyBorder="1" applyAlignment="1">
      <alignment horizontal="left" wrapText="1"/>
    </xf>
    <xf numFmtId="0" fontId="6" fillId="0" borderId="0" xfId="0" applyFont="1" applyFill="1" applyBorder="1" applyAlignment="1">
      <alignment horizontal="right" wrapText="1"/>
    </xf>
    <xf numFmtId="10" fontId="6" fillId="0" borderId="0" xfId="0" applyNumberFormat="1" applyFont="1" applyFill="1" applyBorder="1" applyAlignment="1">
      <alignment horizontal="right" wrapText="1"/>
    </xf>
    <xf numFmtId="0" fontId="5" fillId="0" borderId="2" xfId="0" applyFont="1" applyFill="1" applyBorder="1" applyAlignment="1">
      <alignment horizontal="left" wrapText="1"/>
    </xf>
    <xf numFmtId="0" fontId="3" fillId="0" borderId="0" xfId="0" applyFont="1" applyFill="1" applyBorder="1"/>
    <xf numFmtId="0" fontId="6" fillId="0" borderId="17" xfId="0" applyFont="1" applyFill="1" applyBorder="1" applyAlignment="1">
      <alignment horizontal="left" wrapText="1"/>
    </xf>
    <xf numFmtId="0" fontId="6" fillId="0" borderId="15" xfId="0" applyFont="1" applyFill="1" applyBorder="1" applyAlignment="1">
      <alignment horizontal="left" wrapText="1"/>
    </xf>
    <xf numFmtId="0" fontId="6" fillId="0" borderId="18" xfId="0" applyFont="1" applyFill="1" applyBorder="1" applyAlignment="1">
      <alignment horizontal="left" wrapText="1"/>
    </xf>
    <xf numFmtId="0" fontId="5" fillId="0" borderId="3" xfId="0" applyFont="1" applyFill="1" applyBorder="1" applyAlignment="1">
      <alignment horizontal="center" wrapText="1"/>
    </xf>
    <xf numFmtId="0" fontId="6" fillId="0" borderId="1" xfId="0" applyFont="1" applyFill="1" applyBorder="1" applyAlignment="1">
      <alignment horizontal="left" wrapText="1"/>
    </xf>
    <xf numFmtId="2" fontId="5" fillId="0" borderId="1" xfId="0" applyNumberFormat="1" applyFont="1" applyFill="1" applyBorder="1" applyAlignment="1">
      <alignment horizontal="center" wrapText="1"/>
    </xf>
    <xf numFmtId="0" fontId="7" fillId="0" borderId="1" xfId="0" applyFont="1" applyFill="1" applyBorder="1" applyAlignment="1">
      <alignment horizontal="left" wrapText="1"/>
    </xf>
    <xf numFmtId="0" fontId="6" fillId="0" borderId="8" xfId="0" applyFont="1" applyFill="1" applyBorder="1" applyAlignment="1">
      <alignment horizontal="left" wrapText="1"/>
    </xf>
    <xf numFmtId="0" fontId="6" fillId="0" borderId="3" xfId="0" applyFont="1" applyFill="1" applyBorder="1" applyAlignment="1">
      <alignment horizontal="left" wrapText="1"/>
    </xf>
    <xf numFmtId="0" fontId="5" fillId="0" borderId="1" xfId="0" applyFont="1" applyFill="1" applyBorder="1" applyAlignment="1">
      <alignment horizontal="center" wrapText="1"/>
    </xf>
    <xf numFmtId="0" fontId="0" fillId="0" borderId="4" xfId="0" applyFont="1" applyFill="1" applyBorder="1"/>
    <xf numFmtId="0" fontId="0" fillId="0" borderId="4" xfId="0" applyFont="1" applyFill="1" applyBorder="1" applyAlignment="1"/>
    <xf numFmtId="0" fontId="0" fillId="0" borderId="4" xfId="0" applyFont="1" applyFill="1" applyBorder="1" applyAlignment="1">
      <alignment horizontal="left" vertical="top"/>
    </xf>
    <xf numFmtId="49" fontId="9" fillId="0" borderId="4" xfId="0" applyNumberFormat="1" applyFont="1" applyFill="1" applyBorder="1" applyAlignment="1" applyProtection="1">
      <alignment horizontal="left" vertical="top"/>
      <protection locked="0"/>
    </xf>
    <xf numFmtId="49" fontId="9" fillId="0" borderId="4" xfId="0" applyNumberFormat="1" applyFont="1" applyFill="1" applyBorder="1" applyAlignment="1" applyProtection="1">
      <alignment vertical="top"/>
      <protection locked="0"/>
    </xf>
    <xf numFmtId="0" fontId="0" fillId="0" borderId="0" xfId="0" applyFont="1" applyFill="1"/>
    <xf numFmtId="0" fontId="0" fillId="0" borderId="0" xfId="0" applyFont="1" applyFill="1" applyAlignment="1"/>
    <xf numFmtId="1" fontId="9" fillId="0" borderId="4" xfId="0" applyNumberFormat="1" applyFont="1" applyFill="1" applyBorder="1" applyAlignment="1" applyProtection="1">
      <alignment horizontal="center" vertical="top"/>
      <protection locked="0"/>
    </xf>
    <xf numFmtId="2" fontId="9" fillId="0" borderId="4" xfId="0" applyNumberFormat="1" applyFont="1" applyFill="1" applyBorder="1" applyAlignment="1" applyProtection="1">
      <alignment horizontal="center" vertical="top"/>
      <protection locked="0"/>
    </xf>
    <xf numFmtId="0" fontId="0" fillId="0" borderId="4" xfId="0" applyFont="1" applyFill="1" applyBorder="1" applyAlignment="1">
      <alignment horizontal="center"/>
    </xf>
    <xf numFmtId="1" fontId="0" fillId="0" borderId="4" xfId="0" applyNumberFormat="1" applyFont="1" applyFill="1" applyBorder="1" applyAlignment="1">
      <alignment horizontal="center"/>
    </xf>
    <xf numFmtId="0" fontId="8" fillId="0" borderId="4" xfId="0" applyFont="1" applyFill="1" applyBorder="1" applyAlignment="1">
      <alignment horizontal="center"/>
    </xf>
    <xf numFmtId="2" fontId="8" fillId="0" borderId="4" xfId="0" applyNumberFormat="1" applyFont="1" applyFill="1" applyBorder="1" applyAlignment="1">
      <alignment horizontal="center"/>
    </xf>
    <xf numFmtId="0" fontId="0" fillId="0" borderId="0" xfId="0" applyFont="1" applyFill="1" applyAlignment="1">
      <alignment horizontal="center"/>
    </xf>
    <xf numFmtId="1" fontId="0" fillId="0" borderId="0" xfId="0" applyNumberFormat="1" applyFont="1" applyFill="1" applyAlignment="1">
      <alignment horizontal="center"/>
    </xf>
    <xf numFmtId="0" fontId="8" fillId="0" borderId="0" xfId="0" applyFont="1" applyFill="1" applyAlignment="1">
      <alignment horizontal="center"/>
    </xf>
    <xf numFmtId="2" fontId="8" fillId="0" borderId="0" xfId="0" applyNumberFormat="1" applyFont="1" applyFill="1" applyAlignment="1">
      <alignment horizontal="center"/>
    </xf>
    <xf numFmtId="49" fontId="9" fillId="0" borderId="4" xfId="0" applyNumberFormat="1" applyFont="1" applyFill="1" applyBorder="1" applyAlignment="1" applyProtection="1">
      <alignment horizontal="center" vertical="top"/>
      <protection locked="0"/>
    </xf>
    <xf numFmtId="49" fontId="9" fillId="0" borderId="4" xfId="0" applyNumberFormat="1" applyFont="1" applyFill="1" applyBorder="1" applyAlignment="1" applyProtection="1">
      <alignment horizontal="right" vertical="top"/>
      <protection locked="0"/>
    </xf>
    <xf numFmtId="0" fontId="9" fillId="0" borderId="0" xfId="0" applyFont="1" applyFill="1" applyAlignment="1" applyProtection="1">
      <alignment horizontal="left" vertical="top"/>
      <protection locked="0"/>
    </xf>
    <xf numFmtId="22" fontId="0" fillId="0" borderId="4" xfId="0" applyNumberFormat="1" applyFont="1" applyFill="1" applyBorder="1" applyAlignment="1">
      <alignment horizontal="right"/>
    </xf>
    <xf numFmtId="22" fontId="0" fillId="0" borderId="4" xfId="0" applyNumberFormat="1" applyFont="1" applyFill="1" applyBorder="1"/>
    <xf numFmtId="0" fontId="0" fillId="0" borderId="0" xfId="0" applyFont="1" applyFill="1" applyAlignment="1">
      <alignment horizontal="right"/>
    </xf>
    <xf numFmtId="0" fontId="0" fillId="0" borderId="4" xfId="0" applyFont="1" applyFill="1" applyBorder="1" applyAlignment="1">
      <alignment vertical="top" wrapText="1"/>
    </xf>
    <xf numFmtId="49" fontId="9" fillId="0" borderId="4" xfId="0" applyNumberFormat="1" applyFont="1" applyFill="1" applyBorder="1" applyAlignment="1" applyProtection="1">
      <alignment horizontal="left" vertical="top" wrapText="1"/>
      <protection locked="0"/>
    </xf>
    <xf numFmtId="0" fontId="0" fillId="0" borderId="0" xfId="0" applyFont="1" applyFill="1" applyAlignment="1">
      <alignment vertical="top"/>
    </xf>
    <xf numFmtId="0" fontId="0" fillId="0" borderId="0" xfId="0" applyFont="1" applyFill="1" applyAlignment="1">
      <alignment vertical="top" wrapText="1"/>
    </xf>
    <xf numFmtId="0" fontId="5" fillId="0" borderId="10" xfId="0" applyFont="1" applyFill="1" applyBorder="1" applyAlignment="1">
      <alignment horizontal="left" wrapText="1"/>
    </xf>
    <xf numFmtId="0" fontId="3" fillId="0" borderId="11" xfId="0" applyFont="1" applyFill="1" applyBorder="1" applyAlignment="1">
      <alignment wrapText="1"/>
    </xf>
    <xf numFmtId="0" fontId="5" fillId="0" borderId="2" xfId="0" applyFont="1" applyFill="1" applyBorder="1" applyAlignment="1">
      <alignment horizontal="left" vertical="top" wrapText="1"/>
    </xf>
    <xf numFmtId="0" fontId="3" fillId="0" borderId="16" xfId="0" applyFont="1" applyFill="1" applyBorder="1" applyAlignment="1">
      <alignment wrapText="1"/>
    </xf>
    <xf numFmtId="0" fontId="3" fillId="0" borderId="3" xfId="0" applyFont="1" applyFill="1" applyBorder="1" applyAlignment="1">
      <alignment wrapText="1"/>
    </xf>
    <xf numFmtId="0" fontId="1"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3" fillId="0" borderId="0" xfId="0" applyFont="1" applyFill="1" applyAlignment="1">
      <alignment horizontal="center"/>
    </xf>
    <xf numFmtId="0" fontId="5" fillId="0" borderId="12" xfId="0" applyFont="1" applyFill="1" applyBorder="1" applyAlignment="1">
      <alignment horizontal="left" vertical="top" wrapText="1"/>
    </xf>
    <xf numFmtId="0" fontId="3" fillId="0" borderId="13" xfId="0" applyFont="1" applyFill="1" applyBorder="1" applyAlignment="1">
      <alignment wrapText="1"/>
    </xf>
    <xf numFmtId="0" fontId="3" fillId="0" borderId="14" xfId="0" applyFont="1" applyFill="1" applyBorder="1" applyAlignment="1">
      <alignment wrapText="1"/>
    </xf>
    <xf numFmtId="0" fontId="5" fillId="0" borderId="19" xfId="0" applyFont="1" applyFill="1" applyBorder="1" applyAlignment="1">
      <alignment horizontal="left" vertical="top" wrapText="1"/>
    </xf>
    <xf numFmtId="0" fontId="3" fillId="0" borderId="20" xfId="0" applyFont="1" applyFill="1" applyBorder="1" applyAlignment="1">
      <alignment wrapText="1"/>
    </xf>
    <xf numFmtId="0" fontId="3" fillId="0" borderId="2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7"/>
  <sheetViews>
    <sheetView tabSelected="1" workbookViewId="0">
      <selection activeCell="B1" sqref="B1:E1"/>
    </sheetView>
  </sheetViews>
  <sheetFormatPr defaultColWidth="29.44140625" defaultRowHeight="15.6" customHeight="1" x14ac:dyDescent="0.3"/>
  <cols>
    <col min="1" max="1" width="2.109375" style="1" bestFit="1" customWidth="1"/>
    <col min="2" max="2" width="32.6640625" style="1" customWidth="1"/>
    <col min="3" max="3" width="38.109375" style="1" bestFit="1" customWidth="1"/>
    <col min="4" max="4" width="6.6640625" style="1" bestFit="1" customWidth="1"/>
    <col min="5" max="5" width="8.6640625" style="1" bestFit="1" customWidth="1"/>
    <col min="6" max="16384" width="29.44140625" style="1"/>
  </cols>
  <sheetData>
    <row r="1" spans="2:5" ht="15.6" customHeight="1" x14ac:dyDescent="0.3">
      <c r="B1" s="59" t="s">
        <v>81</v>
      </c>
      <c r="C1" s="60"/>
      <c r="D1" s="60"/>
      <c r="E1" s="60"/>
    </row>
    <row r="2" spans="2:5" ht="15.6" customHeight="1" x14ac:dyDescent="0.3">
      <c r="B2" s="61" t="s">
        <v>33</v>
      </c>
      <c r="C2" s="62"/>
      <c r="D2" s="62"/>
      <c r="E2" s="62"/>
    </row>
    <row r="3" spans="2:5" ht="15.6" customHeight="1" x14ac:dyDescent="0.3">
      <c r="B3" s="59" t="s">
        <v>34</v>
      </c>
      <c r="C3" s="60"/>
      <c r="D3" s="60"/>
      <c r="E3" s="60"/>
    </row>
    <row r="4" spans="2:5" ht="15.6" customHeight="1" x14ac:dyDescent="0.3">
      <c r="B4" s="61" t="s">
        <v>94</v>
      </c>
      <c r="C4" s="62"/>
      <c r="D4" s="62"/>
      <c r="E4" s="62"/>
    </row>
    <row r="5" spans="2:5" ht="4.95" customHeight="1" x14ac:dyDescent="0.3"/>
    <row r="6" spans="2:5" s="5" customFormat="1" ht="15.6" customHeight="1" x14ac:dyDescent="0.3">
      <c r="B6" s="2"/>
      <c r="C6" s="2"/>
      <c r="D6" s="3" t="s">
        <v>0</v>
      </c>
      <c r="E6" s="4" t="s">
        <v>1</v>
      </c>
    </row>
    <row r="7" spans="2:5" ht="15.6" customHeight="1" x14ac:dyDescent="0.3">
      <c r="B7" s="63" t="s">
        <v>2</v>
      </c>
      <c r="C7" s="6" t="s">
        <v>3</v>
      </c>
      <c r="D7" s="7">
        <v>2</v>
      </c>
      <c r="E7" s="8">
        <v>1.03E-2</v>
      </c>
    </row>
    <row r="8" spans="2:5" ht="15.6" customHeight="1" x14ac:dyDescent="0.3">
      <c r="B8" s="64"/>
      <c r="C8" s="9" t="s">
        <v>4</v>
      </c>
      <c r="D8" s="7">
        <v>49</v>
      </c>
      <c r="E8" s="8">
        <v>0.25259999999999999</v>
      </c>
    </row>
    <row r="9" spans="2:5" ht="15.6" customHeight="1" x14ac:dyDescent="0.3">
      <c r="B9" s="64"/>
      <c r="C9" s="9" t="s">
        <v>5</v>
      </c>
      <c r="D9" s="7">
        <v>49</v>
      </c>
      <c r="E9" s="8">
        <v>0.25259999999999999</v>
      </c>
    </row>
    <row r="10" spans="2:5" ht="15.6" customHeight="1" x14ac:dyDescent="0.3">
      <c r="B10" s="64"/>
      <c r="C10" s="9" t="s">
        <v>95</v>
      </c>
      <c r="D10" s="7">
        <v>32</v>
      </c>
      <c r="E10" s="8">
        <v>0.16489999999999999</v>
      </c>
    </row>
    <row r="11" spans="2:5" ht="15.6" customHeight="1" x14ac:dyDescent="0.3">
      <c r="B11" s="64"/>
      <c r="C11" s="9" t="s">
        <v>6</v>
      </c>
      <c r="D11" s="7">
        <v>15</v>
      </c>
      <c r="E11" s="8">
        <v>7.7299999999999994E-2</v>
      </c>
    </row>
    <row r="12" spans="2:5" ht="15.6" customHeight="1" x14ac:dyDescent="0.3">
      <c r="B12" s="64"/>
      <c r="C12" s="9" t="s">
        <v>7</v>
      </c>
      <c r="D12" s="7">
        <v>6</v>
      </c>
      <c r="E12" s="8">
        <v>3.09E-2</v>
      </c>
    </row>
    <row r="13" spans="2:5" ht="15.6" customHeight="1" x14ac:dyDescent="0.3">
      <c r="B13" s="64"/>
      <c r="C13" s="9" t="s">
        <v>8</v>
      </c>
      <c r="D13" s="7">
        <v>10</v>
      </c>
      <c r="E13" s="8">
        <v>5.1499999999999997E-2</v>
      </c>
    </row>
    <row r="14" spans="2:5" ht="15.6" customHeight="1" x14ac:dyDescent="0.3">
      <c r="B14" s="64"/>
      <c r="C14" s="9" t="s">
        <v>9</v>
      </c>
      <c r="D14" s="7">
        <v>14</v>
      </c>
      <c r="E14" s="8">
        <v>7.22E-2</v>
      </c>
    </row>
    <row r="15" spans="2:5" ht="15.6" customHeight="1" x14ac:dyDescent="0.3">
      <c r="B15" s="64"/>
      <c r="C15" s="9" t="s">
        <v>10</v>
      </c>
      <c r="D15" s="7">
        <v>0</v>
      </c>
      <c r="E15" s="8">
        <v>0</v>
      </c>
    </row>
    <row r="16" spans="2:5" ht="15.6" customHeight="1" x14ac:dyDescent="0.3">
      <c r="B16" s="64"/>
      <c r="C16" s="9" t="s">
        <v>11</v>
      </c>
      <c r="D16" s="7">
        <v>15</v>
      </c>
      <c r="E16" s="8">
        <v>7.7299999999999994E-2</v>
      </c>
    </row>
    <row r="17" spans="2:5" ht="15.6" customHeight="1" x14ac:dyDescent="0.3">
      <c r="B17" s="64"/>
      <c r="C17" s="9" t="s">
        <v>12</v>
      </c>
      <c r="D17" s="7">
        <v>2</v>
      </c>
      <c r="E17" s="8">
        <v>1.03E-2</v>
      </c>
    </row>
    <row r="18" spans="2:5" ht="15.6" customHeight="1" x14ac:dyDescent="0.3">
      <c r="B18" s="65"/>
      <c r="C18" s="10" t="s">
        <v>13</v>
      </c>
      <c r="D18" s="7">
        <v>194</v>
      </c>
      <c r="E18" s="8">
        <v>1</v>
      </c>
    </row>
    <row r="19" spans="2:5" ht="10.199999999999999" customHeight="1" x14ac:dyDescent="0.3">
      <c r="B19" s="11"/>
      <c r="C19" s="12"/>
      <c r="D19" s="13"/>
      <c r="E19" s="14"/>
    </row>
    <row r="20" spans="2:5" s="16" customFormat="1" ht="15.6" customHeight="1" x14ac:dyDescent="0.3">
      <c r="B20" s="54" t="s">
        <v>22</v>
      </c>
      <c r="C20" s="55"/>
      <c r="D20" s="4" t="s">
        <v>0</v>
      </c>
      <c r="E20" s="15" t="s">
        <v>1</v>
      </c>
    </row>
    <row r="21" spans="2:5" ht="15.6" customHeight="1" x14ac:dyDescent="0.3">
      <c r="B21" s="66" t="s">
        <v>23</v>
      </c>
      <c r="C21" s="17" t="s">
        <v>17</v>
      </c>
      <c r="D21" s="7">
        <v>152</v>
      </c>
      <c r="E21" s="8">
        <v>0.78349999999999997</v>
      </c>
    </row>
    <row r="22" spans="2:5" ht="15.6" customHeight="1" x14ac:dyDescent="0.3">
      <c r="B22" s="67"/>
      <c r="C22" s="18" t="s">
        <v>18</v>
      </c>
      <c r="D22" s="7">
        <v>40</v>
      </c>
      <c r="E22" s="8">
        <v>0.20619999999999999</v>
      </c>
    </row>
    <row r="23" spans="2:5" ht="15.6" customHeight="1" x14ac:dyDescent="0.3">
      <c r="B23" s="67"/>
      <c r="C23" s="19" t="s">
        <v>19</v>
      </c>
      <c r="D23" s="7">
        <v>2</v>
      </c>
      <c r="E23" s="8">
        <v>1.03E-2</v>
      </c>
    </row>
    <row r="24" spans="2:5" ht="15.6" customHeight="1" x14ac:dyDescent="0.3">
      <c r="B24" s="68"/>
      <c r="C24" s="19" t="s">
        <v>20</v>
      </c>
      <c r="D24" s="7">
        <v>0</v>
      </c>
      <c r="E24" s="8">
        <v>0</v>
      </c>
    </row>
    <row r="25" spans="2:5" ht="15.6" customHeight="1" x14ac:dyDescent="0.3">
      <c r="B25" s="20" t="s">
        <v>24</v>
      </c>
      <c r="C25" s="21" t="s">
        <v>21</v>
      </c>
      <c r="D25" s="7">
        <v>0</v>
      </c>
      <c r="E25" s="8">
        <v>0</v>
      </c>
    </row>
    <row r="26" spans="2:5" ht="15.6" customHeight="1" x14ac:dyDescent="0.3">
      <c r="B26" s="22">
        <f>SUM(D21*5+D22*4+D23*3+D24*2+D25*1)/D26</f>
        <v>4.7731958762886597</v>
      </c>
      <c r="C26" s="23" t="s">
        <v>13</v>
      </c>
      <c r="D26" s="7">
        <v>194</v>
      </c>
      <c r="E26" s="8">
        <v>1</v>
      </c>
    </row>
    <row r="27" spans="2:5" ht="10.199999999999999" customHeight="1" x14ac:dyDescent="0.3">
      <c r="B27" s="11"/>
      <c r="C27" s="12"/>
      <c r="D27" s="13"/>
      <c r="E27" s="14"/>
    </row>
    <row r="28" spans="2:5" ht="15.6" customHeight="1" x14ac:dyDescent="0.3">
      <c r="B28" s="56" t="s">
        <v>25</v>
      </c>
      <c r="C28" s="24" t="s">
        <v>17</v>
      </c>
      <c r="D28" s="7">
        <v>119</v>
      </c>
      <c r="E28" s="8">
        <v>0.61339999999999995</v>
      </c>
    </row>
    <row r="29" spans="2:5" ht="15.6" customHeight="1" x14ac:dyDescent="0.3">
      <c r="B29" s="57"/>
      <c r="C29" s="25" t="s">
        <v>18</v>
      </c>
      <c r="D29" s="7">
        <v>69</v>
      </c>
      <c r="E29" s="8">
        <v>0.35570000000000002</v>
      </c>
    </row>
    <row r="30" spans="2:5" ht="15.6" customHeight="1" x14ac:dyDescent="0.3">
      <c r="B30" s="57"/>
      <c r="C30" s="21" t="s">
        <v>19</v>
      </c>
      <c r="D30" s="7">
        <v>6</v>
      </c>
      <c r="E30" s="8">
        <v>3.09E-2</v>
      </c>
    </row>
    <row r="31" spans="2:5" ht="15.6" customHeight="1" x14ac:dyDescent="0.3">
      <c r="B31" s="58"/>
      <c r="C31" s="21" t="s">
        <v>20</v>
      </c>
      <c r="D31" s="7">
        <v>0</v>
      </c>
      <c r="E31" s="8">
        <v>0</v>
      </c>
    </row>
    <row r="32" spans="2:5" ht="15.6" customHeight="1" x14ac:dyDescent="0.3">
      <c r="B32" s="26" t="s">
        <v>24</v>
      </c>
      <c r="C32" s="21" t="s">
        <v>21</v>
      </c>
      <c r="D32" s="7">
        <v>0</v>
      </c>
      <c r="E32" s="8">
        <v>0</v>
      </c>
    </row>
    <row r="33" spans="2:5" ht="15.6" customHeight="1" x14ac:dyDescent="0.3">
      <c r="B33" s="22">
        <f>SUM(D28*5+D29*4+D30*3+D31*2+D32*1)/D33</f>
        <v>4.5824742268041234</v>
      </c>
      <c r="C33" s="23" t="s">
        <v>13</v>
      </c>
      <c r="D33" s="7">
        <v>194</v>
      </c>
      <c r="E33" s="8">
        <v>1</v>
      </c>
    </row>
    <row r="34" spans="2:5" ht="10.199999999999999" customHeight="1" x14ac:dyDescent="0.3">
      <c r="B34" s="11"/>
      <c r="C34" s="12"/>
      <c r="D34" s="13"/>
      <c r="E34" s="14"/>
    </row>
    <row r="35" spans="2:5" ht="15.6" customHeight="1" x14ac:dyDescent="0.3">
      <c r="B35" s="56" t="s">
        <v>26</v>
      </c>
      <c r="C35" s="24" t="s">
        <v>17</v>
      </c>
      <c r="D35" s="7">
        <v>123</v>
      </c>
      <c r="E35" s="8">
        <v>0.63400000000000001</v>
      </c>
    </row>
    <row r="36" spans="2:5" ht="15.6" customHeight="1" x14ac:dyDescent="0.3">
      <c r="B36" s="57"/>
      <c r="C36" s="25" t="s">
        <v>18</v>
      </c>
      <c r="D36" s="7">
        <v>65</v>
      </c>
      <c r="E36" s="8">
        <v>0.33510000000000001</v>
      </c>
    </row>
    <row r="37" spans="2:5" ht="15.6" customHeight="1" x14ac:dyDescent="0.3">
      <c r="B37" s="57"/>
      <c r="C37" s="21" t="s">
        <v>19</v>
      </c>
      <c r="D37" s="7">
        <v>6</v>
      </c>
      <c r="E37" s="8">
        <v>3.09E-2</v>
      </c>
    </row>
    <row r="38" spans="2:5" ht="15.6" customHeight="1" x14ac:dyDescent="0.3">
      <c r="B38" s="58"/>
      <c r="C38" s="21" t="s">
        <v>20</v>
      </c>
      <c r="D38" s="7">
        <v>0</v>
      </c>
      <c r="E38" s="8">
        <v>0</v>
      </c>
    </row>
    <row r="39" spans="2:5" ht="15.6" customHeight="1" x14ac:dyDescent="0.3">
      <c r="B39" s="26" t="s">
        <v>24</v>
      </c>
      <c r="C39" s="21" t="s">
        <v>21</v>
      </c>
      <c r="D39" s="7">
        <v>0</v>
      </c>
      <c r="E39" s="8">
        <v>0</v>
      </c>
    </row>
    <row r="40" spans="2:5" ht="15.6" customHeight="1" x14ac:dyDescent="0.3">
      <c r="B40" s="22">
        <f>SUM(D35*5+D36*4+D37*3+D38*2+D39*1)/D40</f>
        <v>4.6030927835051543</v>
      </c>
      <c r="C40" s="23" t="s">
        <v>13</v>
      </c>
      <c r="D40" s="7">
        <v>194</v>
      </c>
      <c r="E40" s="8">
        <v>1</v>
      </c>
    </row>
    <row r="41" spans="2:5" ht="10.199999999999999" customHeight="1" x14ac:dyDescent="0.3">
      <c r="B41" s="11"/>
      <c r="C41" s="12"/>
      <c r="D41" s="13"/>
      <c r="E41" s="14"/>
    </row>
    <row r="42" spans="2:5" ht="15.6" customHeight="1" x14ac:dyDescent="0.3">
      <c r="B42" s="56" t="s">
        <v>27</v>
      </c>
      <c r="C42" s="24" t="s">
        <v>17</v>
      </c>
      <c r="D42" s="7">
        <v>118</v>
      </c>
      <c r="E42" s="8">
        <v>0.60819999999999996</v>
      </c>
    </row>
    <row r="43" spans="2:5" ht="15.6" customHeight="1" x14ac:dyDescent="0.3">
      <c r="B43" s="57"/>
      <c r="C43" s="25" t="s">
        <v>18</v>
      </c>
      <c r="D43" s="7">
        <v>64</v>
      </c>
      <c r="E43" s="8">
        <v>0.32990000000000003</v>
      </c>
    </row>
    <row r="44" spans="2:5" ht="15.6" customHeight="1" x14ac:dyDescent="0.3">
      <c r="B44" s="57"/>
      <c r="C44" s="21" t="s">
        <v>19</v>
      </c>
      <c r="D44" s="7">
        <v>12</v>
      </c>
      <c r="E44" s="8">
        <v>6.1899999999999997E-2</v>
      </c>
    </row>
    <row r="45" spans="2:5" ht="15.6" customHeight="1" x14ac:dyDescent="0.3">
      <c r="B45" s="58"/>
      <c r="C45" s="21" t="s">
        <v>20</v>
      </c>
      <c r="D45" s="7">
        <v>0</v>
      </c>
      <c r="E45" s="8">
        <v>0</v>
      </c>
    </row>
    <row r="46" spans="2:5" ht="15.6" customHeight="1" x14ac:dyDescent="0.3">
      <c r="B46" s="26" t="s">
        <v>24</v>
      </c>
      <c r="C46" s="21" t="s">
        <v>21</v>
      </c>
      <c r="D46" s="7">
        <v>0</v>
      </c>
      <c r="E46" s="8">
        <v>0</v>
      </c>
    </row>
    <row r="47" spans="2:5" ht="15.6" customHeight="1" x14ac:dyDescent="0.3">
      <c r="B47" s="22">
        <f>SUM(D42*5+D43*4+D44*3+D45*2+D46*1)/D47</f>
        <v>4.5463917525773194</v>
      </c>
      <c r="C47" s="23" t="s">
        <v>13</v>
      </c>
      <c r="D47" s="7">
        <v>194</v>
      </c>
      <c r="E47" s="8">
        <v>1</v>
      </c>
    </row>
    <row r="48" spans="2:5" ht="10.199999999999999" customHeight="1" x14ac:dyDescent="0.3">
      <c r="B48" s="11"/>
      <c r="C48" s="12"/>
      <c r="D48" s="13"/>
      <c r="E48" s="14"/>
    </row>
    <row r="49" spans="2:5" s="16" customFormat="1" ht="15.6" customHeight="1" x14ac:dyDescent="0.3">
      <c r="B49" s="54" t="s">
        <v>22</v>
      </c>
      <c r="C49" s="55"/>
      <c r="D49" s="4" t="s">
        <v>0</v>
      </c>
      <c r="E49" s="15" t="s">
        <v>1</v>
      </c>
    </row>
    <row r="50" spans="2:5" ht="15.6" customHeight="1" x14ac:dyDescent="0.3">
      <c r="B50" s="56" t="s">
        <v>28</v>
      </c>
      <c r="C50" s="24" t="s">
        <v>17</v>
      </c>
      <c r="D50" s="7">
        <v>121</v>
      </c>
      <c r="E50" s="8">
        <v>0.62370000000000003</v>
      </c>
    </row>
    <row r="51" spans="2:5" ht="15.6" customHeight="1" x14ac:dyDescent="0.3">
      <c r="B51" s="57"/>
      <c r="C51" s="25" t="s">
        <v>18</v>
      </c>
      <c r="D51" s="7">
        <v>62</v>
      </c>
      <c r="E51" s="8">
        <v>0.3196</v>
      </c>
    </row>
    <row r="52" spans="2:5" ht="15.6" customHeight="1" x14ac:dyDescent="0.3">
      <c r="B52" s="57"/>
      <c r="C52" s="21" t="s">
        <v>19</v>
      </c>
      <c r="D52" s="7">
        <v>11</v>
      </c>
      <c r="E52" s="8">
        <v>5.67E-2</v>
      </c>
    </row>
    <row r="53" spans="2:5" ht="15.6" customHeight="1" x14ac:dyDescent="0.3">
      <c r="B53" s="58"/>
      <c r="C53" s="21" t="s">
        <v>20</v>
      </c>
      <c r="D53" s="7">
        <v>0</v>
      </c>
      <c r="E53" s="8">
        <v>0</v>
      </c>
    </row>
    <row r="54" spans="2:5" ht="15.6" customHeight="1" x14ac:dyDescent="0.3">
      <c r="B54" s="26" t="s">
        <v>24</v>
      </c>
      <c r="C54" s="21" t="s">
        <v>21</v>
      </c>
      <c r="D54" s="7">
        <v>0</v>
      </c>
      <c r="E54" s="8">
        <v>0</v>
      </c>
    </row>
    <row r="55" spans="2:5" ht="15.6" customHeight="1" x14ac:dyDescent="0.3">
      <c r="B55" s="22">
        <f>SUM(D50*5+D51*4+D52*3+D53*2+D54*1)/D55</f>
        <v>4.5670103092783503</v>
      </c>
      <c r="C55" s="23" t="s">
        <v>13</v>
      </c>
      <c r="D55" s="7">
        <v>194</v>
      </c>
      <c r="E55" s="8">
        <v>1</v>
      </c>
    </row>
    <row r="56" spans="2:5" ht="10.199999999999999" customHeight="1" x14ac:dyDescent="0.3">
      <c r="B56" s="11"/>
      <c r="C56" s="12"/>
      <c r="D56" s="13"/>
      <c r="E56" s="14"/>
    </row>
    <row r="57" spans="2:5" ht="15.6" customHeight="1" x14ac:dyDescent="0.3">
      <c r="B57" s="56" t="s">
        <v>29</v>
      </c>
      <c r="C57" s="24" t="s">
        <v>17</v>
      </c>
      <c r="D57" s="7">
        <v>138</v>
      </c>
      <c r="E57" s="8">
        <v>0.71130000000000004</v>
      </c>
    </row>
    <row r="58" spans="2:5" ht="15.6" customHeight="1" x14ac:dyDescent="0.3">
      <c r="B58" s="57"/>
      <c r="C58" s="25" t="s">
        <v>18</v>
      </c>
      <c r="D58" s="7">
        <v>52</v>
      </c>
      <c r="E58" s="8">
        <v>0.26800000000000002</v>
      </c>
    </row>
    <row r="59" spans="2:5" ht="15.6" customHeight="1" x14ac:dyDescent="0.3">
      <c r="B59" s="57"/>
      <c r="C59" s="21" t="s">
        <v>19</v>
      </c>
      <c r="D59" s="7">
        <v>4</v>
      </c>
      <c r="E59" s="8">
        <v>2.06E-2</v>
      </c>
    </row>
    <row r="60" spans="2:5" ht="15.6" customHeight="1" x14ac:dyDescent="0.3">
      <c r="B60" s="58"/>
      <c r="C60" s="21" t="s">
        <v>20</v>
      </c>
      <c r="D60" s="7">
        <v>0</v>
      </c>
      <c r="E60" s="8">
        <v>0</v>
      </c>
    </row>
    <row r="61" spans="2:5" ht="15.6" customHeight="1" x14ac:dyDescent="0.3">
      <c r="B61" s="26" t="s">
        <v>24</v>
      </c>
      <c r="C61" s="21" t="s">
        <v>21</v>
      </c>
      <c r="D61" s="7">
        <v>0</v>
      </c>
      <c r="E61" s="8">
        <v>0</v>
      </c>
    </row>
    <row r="62" spans="2:5" ht="15.6" customHeight="1" x14ac:dyDescent="0.3">
      <c r="B62" s="22">
        <f>SUM(D57*5+D58*4+D59*3+D60*2+D61*1)/D62</f>
        <v>4.6907216494845363</v>
      </c>
      <c r="C62" s="23" t="s">
        <v>13</v>
      </c>
      <c r="D62" s="7">
        <v>194</v>
      </c>
      <c r="E62" s="8">
        <v>1</v>
      </c>
    </row>
    <row r="63" spans="2:5" ht="10.199999999999999" customHeight="1" x14ac:dyDescent="0.3">
      <c r="B63" s="11"/>
      <c r="C63" s="12"/>
      <c r="D63" s="13"/>
      <c r="E63" s="14"/>
    </row>
    <row r="64" spans="2:5" ht="15.6" customHeight="1" x14ac:dyDescent="0.3">
      <c r="B64" s="56" t="s">
        <v>30</v>
      </c>
      <c r="C64" s="24" t="s">
        <v>17</v>
      </c>
      <c r="D64" s="7">
        <v>143</v>
      </c>
      <c r="E64" s="8">
        <v>0.73709999999999998</v>
      </c>
    </row>
    <row r="65" spans="2:5" ht="15.6" customHeight="1" x14ac:dyDescent="0.3">
      <c r="B65" s="57"/>
      <c r="C65" s="25" t="s">
        <v>18</v>
      </c>
      <c r="D65" s="7">
        <v>48</v>
      </c>
      <c r="E65" s="8">
        <v>0.24740000000000001</v>
      </c>
    </row>
    <row r="66" spans="2:5" ht="15.6" customHeight="1" x14ac:dyDescent="0.3">
      <c r="B66" s="57"/>
      <c r="C66" s="21" t="s">
        <v>19</v>
      </c>
      <c r="D66" s="7">
        <v>3</v>
      </c>
      <c r="E66" s="8">
        <v>1.55E-2</v>
      </c>
    </row>
    <row r="67" spans="2:5" ht="15.6" customHeight="1" x14ac:dyDescent="0.3">
      <c r="B67" s="58"/>
      <c r="C67" s="21" t="s">
        <v>20</v>
      </c>
      <c r="D67" s="7">
        <v>0</v>
      </c>
      <c r="E67" s="8">
        <v>0</v>
      </c>
    </row>
    <row r="68" spans="2:5" ht="15.6" customHeight="1" x14ac:dyDescent="0.3">
      <c r="B68" s="26" t="s">
        <v>24</v>
      </c>
      <c r="C68" s="21" t="s">
        <v>21</v>
      </c>
      <c r="D68" s="7">
        <v>0</v>
      </c>
      <c r="E68" s="8">
        <v>0</v>
      </c>
    </row>
    <row r="69" spans="2:5" ht="15.6" customHeight="1" x14ac:dyDescent="0.3">
      <c r="B69" s="22">
        <f>SUM(D64*5+D65*4+D66*3+D67*2+D68*1)/D69</f>
        <v>4.7216494845360826</v>
      </c>
      <c r="C69" s="23" t="s">
        <v>13</v>
      </c>
      <c r="D69" s="7">
        <v>194</v>
      </c>
      <c r="E69" s="8">
        <v>1</v>
      </c>
    </row>
    <row r="70" spans="2:5" ht="10.199999999999999" customHeight="1" x14ac:dyDescent="0.3">
      <c r="B70" s="11"/>
      <c r="C70" s="12"/>
      <c r="D70" s="13"/>
      <c r="E70" s="14"/>
    </row>
    <row r="71" spans="2:5" ht="15.6" customHeight="1" x14ac:dyDescent="0.3">
      <c r="B71" s="56" t="s">
        <v>31</v>
      </c>
      <c r="C71" s="24" t="s">
        <v>17</v>
      </c>
      <c r="D71" s="7">
        <v>145</v>
      </c>
      <c r="E71" s="8">
        <v>0.74739999999999995</v>
      </c>
    </row>
    <row r="72" spans="2:5" ht="15.6" customHeight="1" x14ac:dyDescent="0.3">
      <c r="B72" s="57"/>
      <c r="C72" s="25" t="s">
        <v>18</v>
      </c>
      <c r="D72" s="7">
        <v>44</v>
      </c>
      <c r="E72" s="8">
        <v>0.2268</v>
      </c>
    </row>
    <row r="73" spans="2:5" ht="15.6" customHeight="1" x14ac:dyDescent="0.3">
      <c r="B73" s="57"/>
      <c r="C73" s="21" t="s">
        <v>19</v>
      </c>
      <c r="D73" s="7">
        <v>4</v>
      </c>
      <c r="E73" s="8">
        <v>2.06E-2</v>
      </c>
    </row>
    <row r="74" spans="2:5" ht="15.6" customHeight="1" x14ac:dyDescent="0.3">
      <c r="B74" s="58"/>
      <c r="C74" s="21" t="s">
        <v>20</v>
      </c>
      <c r="D74" s="7">
        <v>0</v>
      </c>
      <c r="E74" s="8">
        <v>0</v>
      </c>
    </row>
    <row r="75" spans="2:5" ht="15.6" customHeight="1" x14ac:dyDescent="0.3">
      <c r="B75" s="26" t="s">
        <v>24</v>
      </c>
      <c r="C75" s="21" t="s">
        <v>21</v>
      </c>
      <c r="D75" s="7">
        <v>1</v>
      </c>
      <c r="E75" s="8">
        <v>5.1999999999999998E-3</v>
      </c>
    </row>
    <row r="76" spans="2:5" ht="15.6" customHeight="1" x14ac:dyDescent="0.3">
      <c r="B76" s="22">
        <f>SUM(D71*5+D72*4+D73*3+D74*2+D75*1)/D76</f>
        <v>4.7113402061855671</v>
      </c>
      <c r="C76" s="23" t="s">
        <v>13</v>
      </c>
      <c r="D76" s="7">
        <v>194</v>
      </c>
      <c r="E76" s="8">
        <v>1</v>
      </c>
    </row>
    <row r="77" spans="2:5" ht="10.199999999999999" customHeight="1" x14ac:dyDescent="0.3">
      <c r="B77" s="11"/>
      <c r="C77" s="12"/>
      <c r="D77" s="13"/>
      <c r="E77" s="14"/>
    </row>
    <row r="78" spans="2:5" ht="15.6" customHeight="1" x14ac:dyDescent="0.3">
      <c r="B78" s="56" t="s">
        <v>32</v>
      </c>
      <c r="C78" s="24" t="s">
        <v>17</v>
      </c>
      <c r="D78" s="7">
        <v>170</v>
      </c>
      <c r="E78" s="8">
        <v>0.87629999999999997</v>
      </c>
    </row>
    <row r="79" spans="2:5" ht="15.6" customHeight="1" x14ac:dyDescent="0.3">
      <c r="B79" s="57"/>
      <c r="C79" s="25" t="s">
        <v>18</v>
      </c>
      <c r="D79" s="7">
        <v>21</v>
      </c>
      <c r="E79" s="8">
        <v>0.1082</v>
      </c>
    </row>
    <row r="80" spans="2:5" ht="15.6" customHeight="1" x14ac:dyDescent="0.3">
      <c r="B80" s="57"/>
      <c r="C80" s="21" t="s">
        <v>19</v>
      </c>
      <c r="D80" s="7">
        <v>1</v>
      </c>
      <c r="E80" s="8">
        <v>5.1999999999999998E-3</v>
      </c>
    </row>
    <row r="81" spans="2:5" ht="15.6" customHeight="1" x14ac:dyDescent="0.3">
      <c r="B81" s="58"/>
      <c r="C81" s="21" t="s">
        <v>20</v>
      </c>
      <c r="D81" s="7">
        <v>2</v>
      </c>
      <c r="E81" s="8">
        <v>1.03E-2</v>
      </c>
    </row>
    <row r="82" spans="2:5" ht="15.6" customHeight="1" x14ac:dyDescent="0.3">
      <c r="B82" s="26" t="s">
        <v>24</v>
      </c>
      <c r="C82" s="21" t="s">
        <v>21</v>
      </c>
      <c r="D82" s="7">
        <v>0</v>
      </c>
      <c r="E82" s="8">
        <v>0</v>
      </c>
    </row>
    <row r="83" spans="2:5" ht="15.6" customHeight="1" x14ac:dyDescent="0.3">
      <c r="B83" s="22">
        <f>SUM(D78*5+D79*4+D80*3+D81*2+D82*1)/D83</f>
        <v>4.8505154639175254</v>
      </c>
      <c r="C83" s="23" t="s">
        <v>13</v>
      </c>
      <c r="D83" s="7">
        <v>194</v>
      </c>
      <c r="E83" s="8">
        <v>1</v>
      </c>
    </row>
    <row r="84" spans="2:5" ht="10.199999999999999" customHeight="1" x14ac:dyDescent="0.3">
      <c r="B84" s="11"/>
      <c r="C84" s="12"/>
      <c r="D84" s="13"/>
    </row>
    <row r="85" spans="2:5" ht="31.95" customHeight="1" x14ac:dyDescent="0.3">
      <c r="B85" s="56" t="s">
        <v>14</v>
      </c>
      <c r="C85" s="21" t="s">
        <v>15</v>
      </c>
      <c r="D85" s="7">
        <v>194</v>
      </c>
      <c r="E85" s="8">
        <v>1</v>
      </c>
    </row>
    <row r="86" spans="2:5" ht="31.95" customHeight="1" x14ac:dyDescent="0.3">
      <c r="B86" s="57"/>
      <c r="C86" s="21" t="s">
        <v>16</v>
      </c>
      <c r="D86" s="7">
        <v>0</v>
      </c>
      <c r="E86" s="8">
        <v>0</v>
      </c>
    </row>
    <row r="87" spans="2:5" ht="15.6" customHeight="1" x14ac:dyDescent="0.3">
      <c r="B87" s="58"/>
      <c r="C87" s="23" t="s">
        <v>13</v>
      </c>
      <c r="D87" s="7">
        <v>194</v>
      </c>
      <c r="E87" s="8">
        <v>1</v>
      </c>
    </row>
  </sheetData>
  <sortState ref="B155:B372">
    <sortCondition ref="B155"/>
  </sortState>
  <mergeCells count="17">
    <mergeCell ref="B1:E1"/>
    <mergeCell ref="B2:E2"/>
    <mergeCell ref="B3:E3"/>
    <mergeCell ref="B4:E4"/>
    <mergeCell ref="B42:B45"/>
    <mergeCell ref="B20:C20"/>
    <mergeCell ref="B7:B18"/>
    <mergeCell ref="B21:B24"/>
    <mergeCell ref="B28:B31"/>
    <mergeCell ref="B35:B38"/>
    <mergeCell ref="B49:C49"/>
    <mergeCell ref="B85:B87"/>
    <mergeCell ref="B50:B53"/>
    <mergeCell ref="B57:B60"/>
    <mergeCell ref="B64:B67"/>
    <mergeCell ref="B71:B74"/>
    <mergeCell ref="B78:B81"/>
  </mergeCells>
  <printOptions horizontalCentered="1"/>
  <pageMargins left="0.7" right="0.7" top="0.5" bottom="0.25" header="0.25" footer="0.25"/>
  <pageSetup orientation="portrait" horizontalDpi="1200" verticalDpi="1200"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1"/>
  <sheetViews>
    <sheetView zoomScaleNormal="100" workbookViewId="0"/>
  </sheetViews>
  <sheetFormatPr defaultColWidth="8.88671875" defaultRowHeight="14.4" x14ac:dyDescent="0.3"/>
  <cols>
    <col min="1" max="1" width="9.5546875" style="32" bestFit="1" customWidth="1"/>
    <col min="2" max="2" width="20.88671875" style="32" bestFit="1" customWidth="1"/>
    <col min="3" max="3" width="10.6640625" style="32" bestFit="1" customWidth="1"/>
    <col min="4" max="4" width="16.33203125" style="32" bestFit="1" customWidth="1"/>
    <col min="5" max="5" width="16.88671875" style="33" bestFit="1" customWidth="1"/>
    <col min="6" max="6" width="3.33203125" style="40" bestFit="1" customWidth="1"/>
    <col min="7" max="7" width="3.6640625" style="40" bestFit="1" customWidth="1"/>
    <col min="8" max="13" width="3.33203125" style="40" bestFit="1" customWidth="1"/>
    <col min="14" max="14" width="3.33203125" style="41" bestFit="1" customWidth="1"/>
    <col min="15" max="15" width="5.33203125" style="42" bestFit="1" customWidth="1"/>
    <col min="16" max="16" width="5.88671875" style="43" bestFit="1" customWidth="1"/>
    <col min="17" max="17" width="7.44140625" style="40" bestFit="1" customWidth="1"/>
    <col min="18" max="18" width="15.6640625" style="49" bestFit="1" customWidth="1"/>
    <col min="19" max="16384" width="8.88671875" style="32"/>
  </cols>
  <sheetData>
    <row r="1" spans="1:18" s="46" customFormat="1" x14ac:dyDescent="0.3">
      <c r="A1" s="30" t="s">
        <v>37</v>
      </c>
      <c r="B1" s="30" t="s">
        <v>60</v>
      </c>
      <c r="C1" s="30" t="s">
        <v>61</v>
      </c>
      <c r="D1" s="30" t="s">
        <v>38</v>
      </c>
      <c r="E1" s="31" t="s">
        <v>39</v>
      </c>
      <c r="F1" s="34" t="s">
        <v>40</v>
      </c>
      <c r="G1" s="34" t="s">
        <v>41</v>
      </c>
      <c r="H1" s="34" t="s">
        <v>42</v>
      </c>
      <c r="I1" s="34" t="s">
        <v>43</v>
      </c>
      <c r="J1" s="34" t="s">
        <v>44</v>
      </c>
      <c r="K1" s="34" t="s">
        <v>45</v>
      </c>
      <c r="L1" s="34" t="s">
        <v>46</v>
      </c>
      <c r="M1" s="34" t="s">
        <v>47</v>
      </c>
      <c r="N1" s="34" t="s">
        <v>48</v>
      </c>
      <c r="O1" s="34" t="s">
        <v>13</v>
      </c>
      <c r="P1" s="35" t="s">
        <v>24</v>
      </c>
      <c r="Q1" s="44" t="s">
        <v>58</v>
      </c>
      <c r="R1" s="45" t="s">
        <v>59</v>
      </c>
    </row>
    <row r="2" spans="1:18" x14ac:dyDescent="0.3">
      <c r="A2" s="27" t="s">
        <v>87</v>
      </c>
      <c r="B2" s="27" t="s">
        <v>96</v>
      </c>
      <c r="C2" s="27" t="s">
        <v>97</v>
      </c>
      <c r="D2" s="27" t="s">
        <v>84</v>
      </c>
      <c r="E2" s="28" t="s">
        <v>9</v>
      </c>
      <c r="F2" s="36">
        <v>5</v>
      </c>
      <c r="G2" s="36">
        <v>5</v>
      </c>
      <c r="H2" s="36">
        <v>5</v>
      </c>
      <c r="I2" s="36">
        <v>4</v>
      </c>
      <c r="J2" s="36">
        <v>4</v>
      </c>
      <c r="K2" s="36">
        <v>5</v>
      </c>
      <c r="L2" s="36">
        <v>5</v>
      </c>
      <c r="M2" s="36">
        <v>5</v>
      </c>
      <c r="N2" s="37">
        <v>5</v>
      </c>
      <c r="O2" s="38">
        <f t="shared" ref="O2:O33" si="0">SUM(F2:N2)</f>
        <v>43</v>
      </c>
      <c r="P2" s="39">
        <f t="shared" ref="P2:P33" si="1">AVERAGE(F2:N2)</f>
        <v>4.7777777777777777</v>
      </c>
      <c r="Q2" s="36" t="s">
        <v>74</v>
      </c>
      <c r="R2" s="47">
        <v>43411.6015625</v>
      </c>
    </row>
    <row r="3" spans="1:18" x14ac:dyDescent="0.3">
      <c r="A3" s="27" t="s">
        <v>87</v>
      </c>
      <c r="B3" s="27" t="s">
        <v>96</v>
      </c>
      <c r="C3" s="27" t="s">
        <v>97</v>
      </c>
      <c r="D3" s="27" t="s">
        <v>68</v>
      </c>
      <c r="E3" s="28" t="s">
        <v>9</v>
      </c>
      <c r="F3" s="36">
        <v>5</v>
      </c>
      <c r="G3" s="36">
        <v>5</v>
      </c>
      <c r="H3" s="36">
        <v>5</v>
      </c>
      <c r="I3" s="36">
        <v>5</v>
      </c>
      <c r="J3" s="36">
        <v>3</v>
      </c>
      <c r="K3" s="36">
        <v>5</v>
      </c>
      <c r="L3" s="36">
        <v>4</v>
      </c>
      <c r="M3" s="36">
        <v>4</v>
      </c>
      <c r="N3" s="37">
        <v>5</v>
      </c>
      <c r="O3" s="38">
        <f t="shared" si="0"/>
        <v>41</v>
      </c>
      <c r="P3" s="39">
        <f t="shared" si="1"/>
        <v>4.5555555555555554</v>
      </c>
      <c r="Q3" s="36" t="s">
        <v>74</v>
      </c>
      <c r="R3" s="47">
        <v>43411.601701388892</v>
      </c>
    </row>
    <row r="4" spans="1:18" x14ac:dyDescent="0.3">
      <c r="A4" s="27" t="s">
        <v>87</v>
      </c>
      <c r="B4" s="27" t="s">
        <v>88</v>
      </c>
      <c r="C4" s="27" t="s">
        <v>98</v>
      </c>
      <c r="D4" s="27" t="s">
        <v>1503</v>
      </c>
      <c r="E4" s="28" t="s">
        <v>100</v>
      </c>
      <c r="F4" s="36">
        <v>5</v>
      </c>
      <c r="G4" s="36">
        <v>4</v>
      </c>
      <c r="H4" s="36">
        <v>4</v>
      </c>
      <c r="I4" s="36">
        <v>5</v>
      </c>
      <c r="J4" s="36">
        <v>5</v>
      </c>
      <c r="K4" s="36">
        <v>5</v>
      </c>
      <c r="L4" s="36">
        <v>5</v>
      </c>
      <c r="M4" s="36">
        <v>4</v>
      </c>
      <c r="N4" s="37">
        <v>5</v>
      </c>
      <c r="O4" s="38">
        <f t="shared" si="0"/>
        <v>42</v>
      </c>
      <c r="P4" s="39">
        <f t="shared" si="1"/>
        <v>4.666666666666667</v>
      </c>
      <c r="Q4" s="36" t="s">
        <v>74</v>
      </c>
      <c r="R4" s="47">
        <v>43419.364768518521</v>
      </c>
    </row>
    <row r="5" spans="1:18" x14ac:dyDescent="0.3">
      <c r="A5" s="27" t="s">
        <v>87</v>
      </c>
      <c r="B5" s="27" t="s">
        <v>88</v>
      </c>
      <c r="C5" s="27" t="s">
        <v>98</v>
      </c>
      <c r="D5" s="27" t="s">
        <v>63</v>
      </c>
      <c r="E5" s="28" t="s">
        <v>100</v>
      </c>
      <c r="F5" s="36">
        <v>3</v>
      </c>
      <c r="G5" s="36">
        <v>3</v>
      </c>
      <c r="H5" s="36">
        <v>4</v>
      </c>
      <c r="I5" s="36">
        <v>4</v>
      </c>
      <c r="J5" s="36">
        <v>4</v>
      </c>
      <c r="K5" s="36">
        <v>5</v>
      </c>
      <c r="L5" s="36">
        <v>4</v>
      </c>
      <c r="M5" s="36">
        <v>4</v>
      </c>
      <c r="N5" s="37">
        <v>4</v>
      </c>
      <c r="O5" s="38">
        <f t="shared" si="0"/>
        <v>35</v>
      </c>
      <c r="P5" s="39">
        <f t="shared" si="1"/>
        <v>3.8888888888888888</v>
      </c>
      <c r="Q5" s="36" t="s">
        <v>74</v>
      </c>
      <c r="R5" s="47">
        <v>43411.627638888887</v>
      </c>
    </row>
    <row r="6" spans="1:18" x14ac:dyDescent="0.3">
      <c r="A6" s="27" t="s">
        <v>87</v>
      </c>
      <c r="B6" s="27" t="s">
        <v>101</v>
      </c>
      <c r="C6" s="27" t="s">
        <v>102</v>
      </c>
      <c r="D6" s="27" t="s">
        <v>62</v>
      </c>
      <c r="E6" s="28" t="s">
        <v>5</v>
      </c>
      <c r="F6" s="36">
        <v>5</v>
      </c>
      <c r="G6" s="36">
        <v>4</v>
      </c>
      <c r="H6" s="36">
        <v>5</v>
      </c>
      <c r="I6" s="36">
        <v>5</v>
      </c>
      <c r="J6" s="36">
        <v>4</v>
      </c>
      <c r="K6" s="36">
        <v>5</v>
      </c>
      <c r="L6" s="36">
        <v>5</v>
      </c>
      <c r="M6" s="36">
        <v>5</v>
      </c>
      <c r="N6" s="37">
        <v>5</v>
      </c>
      <c r="O6" s="38">
        <f t="shared" si="0"/>
        <v>43</v>
      </c>
      <c r="P6" s="39">
        <f t="shared" si="1"/>
        <v>4.7777777777777777</v>
      </c>
      <c r="Q6" s="36" t="s">
        <v>74</v>
      </c>
      <c r="R6" s="47">
        <v>43424.384305555555</v>
      </c>
    </row>
    <row r="7" spans="1:18" x14ac:dyDescent="0.3">
      <c r="A7" s="27" t="s">
        <v>87</v>
      </c>
      <c r="B7" s="27" t="s">
        <v>101</v>
      </c>
      <c r="C7" s="27" t="s">
        <v>102</v>
      </c>
      <c r="D7" s="27" t="s">
        <v>1503</v>
      </c>
      <c r="E7" s="28" t="s">
        <v>5</v>
      </c>
      <c r="F7" s="36">
        <v>5</v>
      </c>
      <c r="G7" s="36">
        <v>4</v>
      </c>
      <c r="H7" s="36">
        <v>5</v>
      </c>
      <c r="I7" s="36">
        <v>5</v>
      </c>
      <c r="J7" s="36">
        <v>4</v>
      </c>
      <c r="K7" s="36">
        <v>5</v>
      </c>
      <c r="L7" s="36">
        <v>5</v>
      </c>
      <c r="M7" s="36">
        <v>5</v>
      </c>
      <c r="N7" s="37">
        <v>5</v>
      </c>
      <c r="O7" s="38">
        <f t="shared" si="0"/>
        <v>43</v>
      </c>
      <c r="P7" s="39">
        <f t="shared" si="1"/>
        <v>4.7777777777777777</v>
      </c>
      <c r="Q7" s="36" t="s">
        <v>74</v>
      </c>
      <c r="R7" s="47">
        <v>43424.385277777779</v>
      </c>
    </row>
    <row r="8" spans="1:18" x14ac:dyDescent="0.3">
      <c r="A8" s="27" t="s">
        <v>87</v>
      </c>
      <c r="B8" s="27" t="s">
        <v>103</v>
      </c>
      <c r="C8" s="27" t="s">
        <v>104</v>
      </c>
      <c r="D8" s="28" t="s">
        <v>70</v>
      </c>
      <c r="E8" s="28" t="s">
        <v>36</v>
      </c>
      <c r="F8" s="36">
        <v>4</v>
      </c>
      <c r="G8" s="36">
        <v>4</v>
      </c>
      <c r="H8" s="36">
        <v>5</v>
      </c>
      <c r="I8" s="36">
        <v>5</v>
      </c>
      <c r="J8" s="36">
        <v>4</v>
      </c>
      <c r="K8" s="36">
        <v>5</v>
      </c>
      <c r="L8" s="36">
        <v>4</v>
      </c>
      <c r="M8" s="36">
        <v>4</v>
      </c>
      <c r="N8" s="37">
        <v>5</v>
      </c>
      <c r="O8" s="38">
        <f t="shared" si="0"/>
        <v>40</v>
      </c>
      <c r="P8" s="39">
        <f t="shared" si="1"/>
        <v>4.4444444444444446</v>
      </c>
      <c r="Q8" s="36" t="s">
        <v>74</v>
      </c>
      <c r="R8" s="47">
        <v>43411.56658564815</v>
      </c>
    </row>
    <row r="9" spans="1:18" x14ac:dyDescent="0.3">
      <c r="A9" s="27" t="s">
        <v>87</v>
      </c>
      <c r="B9" s="27" t="s">
        <v>103</v>
      </c>
      <c r="C9" s="27" t="s">
        <v>104</v>
      </c>
      <c r="D9" s="28" t="s">
        <v>105</v>
      </c>
      <c r="E9" s="28" t="s">
        <v>36</v>
      </c>
      <c r="F9" s="36">
        <v>5</v>
      </c>
      <c r="G9" s="36">
        <v>5</v>
      </c>
      <c r="H9" s="36">
        <v>4</v>
      </c>
      <c r="I9" s="36">
        <v>4</v>
      </c>
      <c r="J9" s="36">
        <v>4</v>
      </c>
      <c r="K9" s="36">
        <v>5</v>
      </c>
      <c r="L9" s="36">
        <v>5</v>
      </c>
      <c r="M9" s="36">
        <v>4</v>
      </c>
      <c r="N9" s="37">
        <v>5</v>
      </c>
      <c r="O9" s="38">
        <f t="shared" si="0"/>
        <v>41</v>
      </c>
      <c r="P9" s="39">
        <f t="shared" si="1"/>
        <v>4.5555555555555554</v>
      </c>
      <c r="Q9" s="36" t="s">
        <v>74</v>
      </c>
      <c r="R9" s="47">
        <v>43411.56695601852</v>
      </c>
    </row>
    <row r="10" spans="1:18" x14ac:dyDescent="0.3">
      <c r="A10" s="27" t="s">
        <v>87</v>
      </c>
      <c r="B10" s="27" t="s">
        <v>106</v>
      </c>
      <c r="C10" s="27" t="s">
        <v>107</v>
      </c>
      <c r="D10" s="27" t="s">
        <v>79</v>
      </c>
      <c r="E10" s="28" t="s">
        <v>100</v>
      </c>
      <c r="F10" s="36">
        <v>5</v>
      </c>
      <c r="G10" s="36">
        <v>5</v>
      </c>
      <c r="H10" s="36">
        <v>3</v>
      </c>
      <c r="I10" s="36">
        <v>3</v>
      </c>
      <c r="J10" s="36">
        <v>5</v>
      </c>
      <c r="K10" s="36">
        <v>4</v>
      </c>
      <c r="L10" s="36">
        <v>4</v>
      </c>
      <c r="M10" s="36">
        <v>5</v>
      </c>
      <c r="N10" s="37">
        <v>5</v>
      </c>
      <c r="O10" s="38">
        <f t="shared" si="0"/>
        <v>39</v>
      </c>
      <c r="P10" s="39">
        <f t="shared" si="1"/>
        <v>4.333333333333333</v>
      </c>
      <c r="Q10" s="36" t="s">
        <v>74</v>
      </c>
      <c r="R10" s="47">
        <v>43419.394444444442</v>
      </c>
    </row>
    <row r="11" spans="1:18" x14ac:dyDescent="0.3">
      <c r="A11" s="27" t="s">
        <v>87</v>
      </c>
      <c r="B11" s="27" t="s">
        <v>106</v>
      </c>
      <c r="C11" s="27" t="s">
        <v>107</v>
      </c>
      <c r="D11" s="27" t="s">
        <v>62</v>
      </c>
      <c r="E11" s="28" t="s">
        <v>100</v>
      </c>
      <c r="F11" s="36">
        <v>5</v>
      </c>
      <c r="G11" s="36">
        <v>4</v>
      </c>
      <c r="H11" s="36">
        <v>4</v>
      </c>
      <c r="I11" s="36">
        <v>4</v>
      </c>
      <c r="J11" s="36">
        <v>5</v>
      </c>
      <c r="K11" s="36">
        <v>4</v>
      </c>
      <c r="L11" s="36">
        <v>4</v>
      </c>
      <c r="M11" s="36">
        <v>5</v>
      </c>
      <c r="N11" s="37">
        <v>5</v>
      </c>
      <c r="O11" s="38">
        <f t="shared" si="0"/>
        <v>40</v>
      </c>
      <c r="P11" s="39">
        <f t="shared" si="1"/>
        <v>4.4444444444444446</v>
      </c>
      <c r="Q11" s="36" t="s">
        <v>74</v>
      </c>
      <c r="R11" s="47">
        <v>43419.389606481483</v>
      </c>
    </row>
    <row r="12" spans="1:18" x14ac:dyDescent="0.3">
      <c r="A12" s="27" t="s">
        <v>87</v>
      </c>
      <c r="B12" s="27" t="s">
        <v>108</v>
      </c>
      <c r="C12" s="27" t="s">
        <v>109</v>
      </c>
      <c r="D12" s="27" t="s">
        <v>70</v>
      </c>
      <c r="E12" s="28" t="s">
        <v>8</v>
      </c>
      <c r="F12" s="36">
        <v>5</v>
      </c>
      <c r="G12" s="36">
        <v>5</v>
      </c>
      <c r="H12" s="36">
        <v>4</v>
      </c>
      <c r="I12" s="36">
        <v>4</v>
      </c>
      <c r="J12" s="36">
        <v>4</v>
      </c>
      <c r="K12" s="36">
        <v>5</v>
      </c>
      <c r="L12" s="36">
        <v>4</v>
      </c>
      <c r="M12" s="36">
        <v>4</v>
      </c>
      <c r="N12" s="37">
        <v>5</v>
      </c>
      <c r="O12" s="38">
        <f t="shared" si="0"/>
        <v>40</v>
      </c>
      <c r="P12" s="39">
        <f t="shared" si="1"/>
        <v>4.4444444444444446</v>
      </c>
      <c r="Q12" s="36" t="s">
        <v>74</v>
      </c>
      <c r="R12" s="47">
        <v>43411.589074074072</v>
      </c>
    </row>
    <row r="13" spans="1:18" x14ac:dyDescent="0.3">
      <c r="A13" s="27" t="s">
        <v>87</v>
      </c>
      <c r="B13" s="27" t="s">
        <v>108</v>
      </c>
      <c r="C13" s="27" t="s">
        <v>109</v>
      </c>
      <c r="D13" s="27" t="s">
        <v>105</v>
      </c>
      <c r="E13" s="28" t="s">
        <v>8</v>
      </c>
      <c r="F13" s="36">
        <v>5</v>
      </c>
      <c r="G13" s="36">
        <v>5</v>
      </c>
      <c r="H13" s="36">
        <v>5</v>
      </c>
      <c r="I13" s="36">
        <v>4</v>
      </c>
      <c r="J13" s="36">
        <v>5</v>
      </c>
      <c r="K13" s="36">
        <v>5</v>
      </c>
      <c r="L13" s="36">
        <v>4</v>
      </c>
      <c r="M13" s="36">
        <v>5</v>
      </c>
      <c r="N13" s="37">
        <v>5</v>
      </c>
      <c r="O13" s="38">
        <f t="shared" si="0"/>
        <v>43</v>
      </c>
      <c r="P13" s="39">
        <f t="shared" si="1"/>
        <v>4.7777777777777777</v>
      </c>
      <c r="Q13" s="36" t="s">
        <v>74</v>
      </c>
      <c r="R13" s="47">
        <v>43411.588622685187</v>
      </c>
    </row>
    <row r="14" spans="1:18" x14ac:dyDescent="0.3">
      <c r="A14" s="27" t="s">
        <v>87</v>
      </c>
      <c r="B14" s="27" t="s">
        <v>110</v>
      </c>
      <c r="C14" s="27" t="s">
        <v>111</v>
      </c>
      <c r="D14" s="27" t="s">
        <v>64</v>
      </c>
      <c r="E14" s="28" t="s">
        <v>5</v>
      </c>
      <c r="F14" s="36">
        <v>5</v>
      </c>
      <c r="G14" s="36">
        <v>5</v>
      </c>
      <c r="H14" s="36">
        <v>5</v>
      </c>
      <c r="I14" s="36">
        <v>5</v>
      </c>
      <c r="J14" s="36">
        <v>5</v>
      </c>
      <c r="K14" s="36">
        <v>5</v>
      </c>
      <c r="L14" s="36">
        <v>5</v>
      </c>
      <c r="M14" s="36">
        <v>5</v>
      </c>
      <c r="N14" s="37">
        <v>5</v>
      </c>
      <c r="O14" s="38">
        <f t="shared" si="0"/>
        <v>45</v>
      </c>
      <c r="P14" s="39">
        <f t="shared" si="1"/>
        <v>5</v>
      </c>
      <c r="Q14" s="36" t="s">
        <v>74</v>
      </c>
      <c r="R14" s="47">
        <v>43411.681828703702</v>
      </c>
    </row>
    <row r="15" spans="1:18" x14ac:dyDescent="0.3">
      <c r="A15" s="27" t="s">
        <v>87</v>
      </c>
      <c r="B15" s="27" t="s">
        <v>110</v>
      </c>
      <c r="C15" s="27" t="s">
        <v>111</v>
      </c>
      <c r="D15" s="27" t="s">
        <v>65</v>
      </c>
      <c r="E15" s="28" t="s">
        <v>5</v>
      </c>
      <c r="F15" s="36">
        <v>5</v>
      </c>
      <c r="G15" s="36">
        <v>5</v>
      </c>
      <c r="H15" s="36">
        <v>4</v>
      </c>
      <c r="I15" s="36">
        <v>5</v>
      </c>
      <c r="J15" s="36">
        <v>5</v>
      </c>
      <c r="K15" s="36">
        <v>5</v>
      </c>
      <c r="L15" s="36">
        <v>5</v>
      </c>
      <c r="M15" s="36">
        <v>5</v>
      </c>
      <c r="N15" s="37">
        <v>5</v>
      </c>
      <c r="O15" s="38">
        <f t="shared" si="0"/>
        <v>44</v>
      </c>
      <c r="P15" s="39">
        <f t="shared" si="1"/>
        <v>4.8888888888888893</v>
      </c>
      <c r="Q15" s="36" t="s">
        <v>74</v>
      </c>
      <c r="R15" s="47">
        <v>43411.616006944445</v>
      </c>
    </row>
    <row r="16" spans="1:18" x14ac:dyDescent="0.3">
      <c r="A16" s="27" t="s">
        <v>87</v>
      </c>
      <c r="B16" s="27" t="s">
        <v>87</v>
      </c>
      <c r="C16" s="27" t="s">
        <v>112</v>
      </c>
      <c r="D16" s="27" t="s">
        <v>66</v>
      </c>
      <c r="E16" s="28" t="s">
        <v>5</v>
      </c>
      <c r="F16" s="36">
        <v>5</v>
      </c>
      <c r="G16" s="36">
        <v>5</v>
      </c>
      <c r="H16" s="36">
        <v>4</v>
      </c>
      <c r="I16" s="36">
        <v>5</v>
      </c>
      <c r="J16" s="36">
        <v>5</v>
      </c>
      <c r="K16" s="36">
        <v>5</v>
      </c>
      <c r="L16" s="36">
        <v>5</v>
      </c>
      <c r="M16" s="36">
        <v>5</v>
      </c>
      <c r="N16" s="37">
        <v>5</v>
      </c>
      <c r="O16" s="38">
        <f t="shared" si="0"/>
        <v>44</v>
      </c>
      <c r="P16" s="39">
        <f t="shared" si="1"/>
        <v>4.8888888888888893</v>
      </c>
      <c r="Q16" s="36" t="s">
        <v>74</v>
      </c>
      <c r="R16" s="47">
        <v>43411.589409722219</v>
      </c>
    </row>
    <row r="17" spans="1:18" x14ac:dyDescent="0.3">
      <c r="A17" s="27" t="s">
        <v>87</v>
      </c>
      <c r="B17" s="27" t="s">
        <v>87</v>
      </c>
      <c r="C17" s="27" t="s">
        <v>112</v>
      </c>
      <c r="D17" s="27" t="s">
        <v>67</v>
      </c>
      <c r="E17" s="28" t="s">
        <v>5</v>
      </c>
      <c r="F17" s="36">
        <v>5</v>
      </c>
      <c r="G17" s="36">
        <v>5</v>
      </c>
      <c r="H17" s="36">
        <v>4</v>
      </c>
      <c r="I17" s="36">
        <v>5</v>
      </c>
      <c r="J17" s="36">
        <v>5</v>
      </c>
      <c r="K17" s="36">
        <v>5</v>
      </c>
      <c r="L17" s="36">
        <v>5</v>
      </c>
      <c r="M17" s="36">
        <v>5</v>
      </c>
      <c r="N17" s="37">
        <v>5</v>
      </c>
      <c r="O17" s="38">
        <f t="shared" si="0"/>
        <v>44</v>
      </c>
      <c r="P17" s="39">
        <f t="shared" si="1"/>
        <v>4.8888888888888893</v>
      </c>
      <c r="Q17" s="36" t="s">
        <v>74</v>
      </c>
      <c r="R17" s="47">
        <v>43411.58965277778</v>
      </c>
    </row>
    <row r="18" spans="1:18" x14ac:dyDescent="0.3">
      <c r="A18" s="27" t="s">
        <v>87</v>
      </c>
      <c r="B18" s="27" t="s">
        <v>113</v>
      </c>
      <c r="C18" s="27" t="s">
        <v>114</v>
      </c>
      <c r="D18" s="28" t="s">
        <v>64</v>
      </c>
      <c r="E18" s="28" t="s">
        <v>36</v>
      </c>
      <c r="F18" s="36">
        <v>5</v>
      </c>
      <c r="G18" s="36">
        <v>4</v>
      </c>
      <c r="H18" s="36">
        <v>5</v>
      </c>
      <c r="I18" s="36">
        <v>4</v>
      </c>
      <c r="J18" s="36">
        <v>5</v>
      </c>
      <c r="K18" s="36">
        <v>5</v>
      </c>
      <c r="L18" s="36">
        <v>5</v>
      </c>
      <c r="M18" s="36">
        <v>5</v>
      </c>
      <c r="N18" s="37">
        <v>5</v>
      </c>
      <c r="O18" s="38">
        <f t="shared" si="0"/>
        <v>43</v>
      </c>
      <c r="P18" s="39">
        <f t="shared" si="1"/>
        <v>4.7777777777777777</v>
      </c>
      <c r="Q18" s="36" t="s">
        <v>74</v>
      </c>
      <c r="R18" s="47">
        <v>43411.598333333335</v>
      </c>
    </row>
    <row r="19" spans="1:18" x14ac:dyDescent="0.3">
      <c r="A19" s="27" t="s">
        <v>87</v>
      </c>
      <c r="B19" s="27" t="s">
        <v>113</v>
      </c>
      <c r="C19" s="27" t="s">
        <v>114</v>
      </c>
      <c r="D19" s="28" t="s">
        <v>65</v>
      </c>
      <c r="E19" s="28" t="s">
        <v>36</v>
      </c>
      <c r="F19" s="36">
        <v>5</v>
      </c>
      <c r="G19" s="36">
        <v>4</v>
      </c>
      <c r="H19" s="36">
        <v>5</v>
      </c>
      <c r="I19" s="36">
        <v>5</v>
      </c>
      <c r="J19" s="36">
        <v>5</v>
      </c>
      <c r="K19" s="36">
        <v>5</v>
      </c>
      <c r="L19" s="36">
        <v>5</v>
      </c>
      <c r="M19" s="36">
        <v>5</v>
      </c>
      <c r="N19" s="37">
        <v>5</v>
      </c>
      <c r="O19" s="38">
        <f t="shared" si="0"/>
        <v>44</v>
      </c>
      <c r="P19" s="39">
        <f t="shared" si="1"/>
        <v>4.8888888888888893</v>
      </c>
      <c r="Q19" s="36" t="s">
        <v>74</v>
      </c>
      <c r="R19" s="47">
        <v>43411.598090277781</v>
      </c>
    </row>
    <row r="20" spans="1:18" x14ac:dyDescent="0.3">
      <c r="A20" s="27" t="s">
        <v>87</v>
      </c>
      <c r="B20" s="27" t="s">
        <v>78</v>
      </c>
      <c r="C20" s="27" t="s">
        <v>115</v>
      </c>
      <c r="D20" s="27">
        <v>56</v>
      </c>
      <c r="E20" s="28" t="s">
        <v>36</v>
      </c>
      <c r="F20" s="36">
        <v>5</v>
      </c>
      <c r="G20" s="36">
        <v>5</v>
      </c>
      <c r="H20" s="36">
        <v>5</v>
      </c>
      <c r="I20" s="36">
        <v>5</v>
      </c>
      <c r="J20" s="36">
        <v>5</v>
      </c>
      <c r="K20" s="36">
        <v>5</v>
      </c>
      <c r="L20" s="36">
        <v>5</v>
      </c>
      <c r="M20" s="36">
        <v>5</v>
      </c>
      <c r="N20" s="37">
        <v>5</v>
      </c>
      <c r="O20" s="38">
        <f t="shared" si="0"/>
        <v>45</v>
      </c>
      <c r="P20" s="39">
        <f t="shared" si="1"/>
        <v>5</v>
      </c>
      <c r="Q20" s="36" t="s">
        <v>74</v>
      </c>
      <c r="R20" s="47">
        <v>43419.400763888887</v>
      </c>
    </row>
    <row r="21" spans="1:18" x14ac:dyDescent="0.3">
      <c r="A21" s="27" t="s">
        <v>87</v>
      </c>
      <c r="B21" s="27" t="s">
        <v>78</v>
      </c>
      <c r="C21" s="27" t="s">
        <v>115</v>
      </c>
      <c r="D21" s="27" t="s">
        <v>73</v>
      </c>
      <c r="E21" s="28" t="s">
        <v>36</v>
      </c>
      <c r="F21" s="36">
        <v>5</v>
      </c>
      <c r="G21" s="36">
        <v>5</v>
      </c>
      <c r="H21" s="36">
        <v>5</v>
      </c>
      <c r="I21" s="36">
        <v>5</v>
      </c>
      <c r="J21" s="36">
        <v>5</v>
      </c>
      <c r="K21" s="36">
        <v>5</v>
      </c>
      <c r="L21" s="36">
        <v>5</v>
      </c>
      <c r="M21" s="36">
        <v>5</v>
      </c>
      <c r="N21" s="37">
        <v>5</v>
      </c>
      <c r="O21" s="38">
        <f t="shared" si="0"/>
        <v>45</v>
      </c>
      <c r="P21" s="39">
        <f t="shared" si="1"/>
        <v>5</v>
      </c>
      <c r="Q21" s="36" t="s">
        <v>74</v>
      </c>
      <c r="R21" s="47">
        <v>43419.399039351854</v>
      </c>
    </row>
    <row r="22" spans="1:18" x14ac:dyDescent="0.3">
      <c r="A22" s="27" t="s">
        <v>87</v>
      </c>
      <c r="B22" s="27" t="s">
        <v>116</v>
      </c>
      <c r="C22" s="27" t="s">
        <v>117</v>
      </c>
      <c r="D22" s="27" t="s">
        <v>79</v>
      </c>
      <c r="E22" s="28" t="s">
        <v>118</v>
      </c>
      <c r="F22" s="36">
        <v>5</v>
      </c>
      <c r="G22" s="36">
        <v>5</v>
      </c>
      <c r="H22" s="36">
        <v>5</v>
      </c>
      <c r="I22" s="36">
        <v>5</v>
      </c>
      <c r="J22" s="36">
        <v>5</v>
      </c>
      <c r="K22" s="36">
        <v>5</v>
      </c>
      <c r="L22" s="36">
        <v>5</v>
      </c>
      <c r="M22" s="36">
        <v>5</v>
      </c>
      <c r="N22" s="37">
        <v>5</v>
      </c>
      <c r="O22" s="38">
        <f t="shared" si="0"/>
        <v>45</v>
      </c>
      <c r="P22" s="39">
        <f t="shared" si="1"/>
        <v>5</v>
      </c>
      <c r="Q22" s="36" t="s">
        <v>74</v>
      </c>
      <c r="R22" s="47">
        <v>43419.409097222226</v>
      </c>
    </row>
    <row r="23" spans="1:18" x14ac:dyDescent="0.3">
      <c r="A23" s="27" t="s">
        <v>87</v>
      </c>
      <c r="B23" s="27" t="s">
        <v>116</v>
      </c>
      <c r="C23" s="27" t="s">
        <v>117</v>
      </c>
      <c r="D23" s="27" t="s">
        <v>62</v>
      </c>
      <c r="E23" s="28" t="s">
        <v>118</v>
      </c>
      <c r="F23" s="36">
        <v>5</v>
      </c>
      <c r="G23" s="36">
        <v>5</v>
      </c>
      <c r="H23" s="36">
        <v>5</v>
      </c>
      <c r="I23" s="36">
        <v>5</v>
      </c>
      <c r="J23" s="36">
        <v>5</v>
      </c>
      <c r="K23" s="36">
        <v>5</v>
      </c>
      <c r="L23" s="36">
        <v>5</v>
      </c>
      <c r="M23" s="36">
        <v>5</v>
      </c>
      <c r="N23" s="37">
        <v>5</v>
      </c>
      <c r="O23" s="38">
        <f t="shared" si="0"/>
        <v>45</v>
      </c>
      <c r="P23" s="39">
        <f t="shared" si="1"/>
        <v>5</v>
      </c>
      <c r="Q23" s="36" t="s">
        <v>74</v>
      </c>
      <c r="R23" s="47">
        <v>43419.404733796298</v>
      </c>
    </row>
    <row r="24" spans="1:18" x14ac:dyDescent="0.3">
      <c r="A24" s="27" t="s">
        <v>87</v>
      </c>
      <c r="B24" s="27" t="s">
        <v>119</v>
      </c>
      <c r="C24" s="27" t="s">
        <v>120</v>
      </c>
      <c r="D24" s="27" t="s">
        <v>77</v>
      </c>
      <c r="E24" s="28" t="s">
        <v>6</v>
      </c>
      <c r="F24" s="36">
        <v>5</v>
      </c>
      <c r="G24" s="36">
        <v>5</v>
      </c>
      <c r="H24" s="36">
        <v>4</v>
      </c>
      <c r="I24" s="36">
        <v>4</v>
      </c>
      <c r="J24" s="36">
        <v>5</v>
      </c>
      <c r="K24" s="36">
        <v>4</v>
      </c>
      <c r="L24" s="36">
        <v>5</v>
      </c>
      <c r="M24" s="36">
        <v>5</v>
      </c>
      <c r="N24" s="37">
        <v>5</v>
      </c>
      <c r="O24" s="38">
        <f t="shared" si="0"/>
        <v>42</v>
      </c>
      <c r="P24" s="39">
        <f t="shared" si="1"/>
        <v>4.666666666666667</v>
      </c>
      <c r="Q24" s="36" t="s">
        <v>74</v>
      </c>
      <c r="R24" s="47">
        <v>43419.421284722222</v>
      </c>
    </row>
    <row r="25" spans="1:18" x14ac:dyDescent="0.3">
      <c r="A25" s="27" t="s">
        <v>87</v>
      </c>
      <c r="B25" s="27" t="s">
        <v>119</v>
      </c>
      <c r="C25" s="27" t="s">
        <v>120</v>
      </c>
      <c r="D25" s="27" t="s">
        <v>76</v>
      </c>
      <c r="E25" s="28" t="s">
        <v>6</v>
      </c>
      <c r="F25" s="36">
        <v>5</v>
      </c>
      <c r="G25" s="36">
        <v>5</v>
      </c>
      <c r="H25" s="36">
        <v>5</v>
      </c>
      <c r="I25" s="36">
        <v>4</v>
      </c>
      <c r="J25" s="36">
        <v>5</v>
      </c>
      <c r="K25" s="36">
        <v>5</v>
      </c>
      <c r="L25" s="36">
        <v>5</v>
      </c>
      <c r="M25" s="36">
        <v>5</v>
      </c>
      <c r="N25" s="37">
        <v>5</v>
      </c>
      <c r="O25" s="38">
        <f t="shared" si="0"/>
        <v>44</v>
      </c>
      <c r="P25" s="39">
        <f t="shared" si="1"/>
        <v>4.8888888888888893</v>
      </c>
      <c r="Q25" s="36" t="s">
        <v>74</v>
      </c>
      <c r="R25" s="47">
        <v>43419.414189814815</v>
      </c>
    </row>
    <row r="26" spans="1:18" x14ac:dyDescent="0.3">
      <c r="A26" s="27" t="s">
        <v>87</v>
      </c>
      <c r="B26" s="27" t="s">
        <v>121</v>
      </c>
      <c r="C26" s="27" t="s">
        <v>122</v>
      </c>
      <c r="D26" s="27" t="s">
        <v>62</v>
      </c>
      <c r="E26" s="28" t="s">
        <v>5</v>
      </c>
      <c r="F26" s="36">
        <v>5</v>
      </c>
      <c r="G26" s="36">
        <v>5</v>
      </c>
      <c r="H26" s="36">
        <v>5</v>
      </c>
      <c r="I26" s="36">
        <v>5</v>
      </c>
      <c r="J26" s="36">
        <v>5</v>
      </c>
      <c r="K26" s="36">
        <v>5</v>
      </c>
      <c r="L26" s="36">
        <v>5</v>
      </c>
      <c r="M26" s="36">
        <v>5</v>
      </c>
      <c r="N26" s="37">
        <v>5</v>
      </c>
      <c r="O26" s="38">
        <f t="shared" si="0"/>
        <v>45</v>
      </c>
      <c r="P26" s="39">
        <f t="shared" si="1"/>
        <v>5</v>
      </c>
      <c r="Q26" s="36" t="s">
        <v>74</v>
      </c>
      <c r="R26" s="47">
        <v>43419.427905092591</v>
      </c>
    </row>
    <row r="27" spans="1:18" x14ac:dyDescent="0.3">
      <c r="A27" s="27" t="s">
        <v>87</v>
      </c>
      <c r="B27" s="27" t="s">
        <v>121</v>
      </c>
      <c r="C27" s="27" t="s">
        <v>122</v>
      </c>
      <c r="D27" s="27" t="s">
        <v>79</v>
      </c>
      <c r="E27" s="28" t="s">
        <v>5</v>
      </c>
      <c r="F27" s="36">
        <v>5</v>
      </c>
      <c r="G27" s="36">
        <v>4</v>
      </c>
      <c r="H27" s="36">
        <v>4</v>
      </c>
      <c r="I27" s="36">
        <v>5</v>
      </c>
      <c r="J27" s="36">
        <v>4</v>
      </c>
      <c r="K27" s="36">
        <v>4</v>
      </c>
      <c r="L27" s="36">
        <v>5</v>
      </c>
      <c r="M27" s="36">
        <v>5</v>
      </c>
      <c r="N27" s="37">
        <v>5</v>
      </c>
      <c r="O27" s="38">
        <f t="shared" si="0"/>
        <v>41</v>
      </c>
      <c r="P27" s="39">
        <f t="shared" si="1"/>
        <v>4.5555555555555554</v>
      </c>
      <c r="Q27" s="36" t="s">
        <v>74</v>
      </c>
      <c r="R27" s="47">
        <v>43419.431793981479</v>
      </c>
    </row>
    <row r="28" spans="1:18" x14ac:dyDescent="0.3">
      <c r="A28" s="27" t="s">
        <v>87</v>
      </c>
      <c r="B28" s="27" t="s">
        <v>123</v>
      </c>
      <c r="C28" s="27" t="s">
        <v>124</v>
      </c>
      <c r="D28" s="27" t="s">
        <v>1503</v>
      </c>
      <c r="E28" s="28" t="s">
        <v>118</v>
      </c>
      <c r="F28" s="36">
        <v>5</v>
      </c>
      <c r="G28" s="36">
        <v>4</v>
      </c>
      <c r="H28" s="36">
        <v>5</v>
      </c>
      <c r="I28" s="36">
        <v>5</v>
      </c>
      <c r="J28" s="36">
        <v>5</v>
      </c>
      <c r="K28" s="36">
        <v>5</v>
      </c>
      <c r="L28" s="36">
        <v>5</v>
      </c>
      <c r="M28" s="36">
        <v>5</v>
      </c>
      <c r="N28" s="37">
        <v>5</v>
      </c>
      <c r="O28" s="38">
        <f t="shared" si="0"/>
        <v>44</v>
      </c>
      <c r="P28" s="39">
        <f t="shared" si="1"/>
        <v>4.8888888888888893</v>
      </c>
      <c r="Q28" s="36" t="s">
        <v>74</v>
      </c>
      <c r="R28" s="47">
        <v>43419.468506944446</v>
      </c>
    </row>
    <row r="29" spans="1:18" x14ac:dyDescent="0.3">
      <c r="A29" s="27" t="s">
        <v>87</v>
      </c>
      <c r="B29" s="27" t="s">
        <v>123</v>
      </c>
      <c r="C29" s="27" t="s">
        <v>124</v>
      </c>
      <c r="D29" s="27" t="s">
        <v>1504</v>
      </c>
      <c r="E29" s="28" t="s">
        <v>6</v>
      </c>
      <c r="F29" s="36">
        <v>5</v>
      </c>
      <c r="G29" s="36">
        <v>4</v>
      </c>
      <c r="H29" s="36">
        <v>5</v>
      </c>
      <c r="I29" s="36">
        <v>5</v>
      </c>
      <c r="J29" s="36">
        <v>5</v>
      </c>
      <c r="K29" s="36">
        <v>5</v>
      </c>
      <c r="L29" s="36">
        <v>5</v>
      </c>
      <c r="M29" s="36">
        <v>5</v>
      </c>
      <c r="N29" s="37">
        <v>5</v>
      </c>
      <c r="O29" s="38">
        <f t="shared" si="0"/>
        <v>44</v>
      </c>
      <c r="P29" s="39">
        <f t="shared" si="1"/>
        <v>4.8888888888888893</v>
      </c>
      <c r="Q29" s="36" t="s">
        <v>74</v>
      </c>
      <c r="R29" s="47">
        <v>43419.604155092595</v>
      </c>
    </row>
    <row r="30" spans="1:18" x14ac:dyDescent="0.3">
      <c r="A30" s="27" t="s">
        <v>87</v>
      </c>
      <c r="B30" s="27" t="s">
        <v>125</v>
      </c>
      <c r="C30" s="27" t="s">
        <v>126</v>
      </c>
      <c r="D30" s="27" t="s">
        <v>1504</v>
      </c>
      <c r="E30" s="28" t="s">
        <v>8</v>
      </c>
      <c r="F30" s="36">
        <v>5</v>
      </c>
      <c r="G30" s="36">
        <v>5</v>
      </c>
      <c r="H30" s="36">
        <v>5</v>
      </c>
      <c r="I30" s="36">
        <v>4</v>
      </c>
      <c r="J30" s="36">
        <v>4</v>
      </c>
      <c r="K30" s="36">
        <v>4</v>
      </c>
      <c r="L30" s="36">
        <v>5</v>
      </c>
      <c r="M30" s="36">
        <v>4</v>
      </c>
      <c r="N30" s="37">
        <v>5</v>
      </c>
      <c r="O30" s="38">
        <f t="shared" si="0"/>
        <v>41</v>
      </c>
      <c r="P30" s="39">
        <f t="shared" si="1"/>
        <v>4.5555555555555554</v>
      </c>
      <c r="Q30" s="36" t="s">
        <v>74</v>
      </c>
      <c r="R30" s="47">
        <v>43419.605162037034</v>
      </c>
    </row>
    <row r="31" spans="1:18" x14ac:dyDescent="0.3">
      <c r="A31" s="27" t="s">
        <v>87</v>
      </c>
      <c r="B31" s="27" t="s">
        <v>125</v>
      </c>
      <c r="C31" s="27" t="s">
        <v>126</v>
      </c>
      <c r="D31" s="27" t="s">
        <v>1503</v>
      </c>
      <c r="E31" s="28" t="s">
        <v>8</v>
      </c>
      <c r="F31" s="36">
        <v>5</v>
      </c>
      <c r="G31" s="36">
        <v>5</v>
      </c>
      <c r="H31" s="36">
        <v>4</v>
      </c>
      <c r="I31" s="36">
        <v>4</v>
      </c>
      <c r="J31" s="36">
        <v>4</v>
      </c>
      <c r="K31" s="36">
        <v>4</v>
      </c>
      <c r="L31" s="36">
        <v>5</v>
      </c>
      <c r="M31" s="36">
        <v>4</v>
      </c>
      <c r="N31" s="37">
        <v>5</v>
      </c>
      <c r="O31" s="38">
        <f t="shared" si="0"/>
        <v>40</v>
      </c>
      <c r="P31" s="39">
        <f t="shared" si="1"/>
        <v>4.4444444444444446</v>
      </c>
      <c r="Q31" s="36" t="s">
        <v>74</v>
      </c>
      <c r="R31" s="47">
        <v>43419.472037037034</v>
      </c>
    </row>
    <row r="32" spans="1:18" x14ac:dyDescent="0.3">
      <c r="A32" s="27" t="s">
        <v>87</v>
      </c>
      <c r="B32" s="27" t="s">
        <v>127</v>
      </c>
      <c r="C32" s="27" t="s">
        <v>128</v>
      </c>
      <c r="D32" s="27" t="s">
        <v>63</v>
      </c>
      <c r="E32" s="28" t="s">
        <v>5</v>
      </c>
      <c r="F32" s="36">
        <v>4</v>
      </c>
      <c r="G32" s="36">
        <v>4</v>
      </c>
      <c r="H32" s="36">
        <v>4</v>
      </c>
      <c r="I32" s="36">
        <v>4</v>
      </c>
      <c r="J32" s="36">
        <v>5</v>
      </c>
      <c r="K32" s="36">
        <v>4</v>
      </c>
      <c r="L32" s="36">
        <v>4</v>
      </c>
      <c r="M32" s="36">
        <v>5</v>
      </c>
      <c r="N32" s="37">
        <v>5</v>
      </c>
      <c r="O32" s="38">
        <f t="shared" si="0"/>
        <v>39</v>
      </c>
      <c r="P32" s="39">
        <f t="shared" si="1"/>
        <v>4.333333333333333</v>
      </c>
      <c r="Q32" s="36" t="s">
        <v>74</v>
      </c>
      <c r="R32" s="47">
        <v>43411.620648148149</v>
      </c>
    </row>
    <row r="33" spans="1:18" x14ac:dyDescent="0.3">
      <c r="A33" s="27" t="s">
        <v>87</v>
      </c>
      <c r="B33" s="27" t="s">
        <v>127</v>
      </c>
      <c r="C33" s="27" t="s">
        <v>128</v>
      </c>
      <c r="D33" s="27" t="s">
        <v>1503</v>
      </c>
      <c r="E33" s="28" t="s">
        <v>5</v>
      </c>
      <c r="F33" s="36">
        <v>5</v>
      </c>
      <c r="G33" s="36">
        <v>5</v>
      </c>
      <c r="H33" s="36">
        <v>5</v>
      </c>
      <c r="I33" s="36">
        <v>4</v>
      </c>
      <c r="J33" s="36">
        <v>5</v>
      </c>
      <c r="K33" s="36">
        <v>5</v>
      </c>
      <c r="L33" s="36">
        <v>4</v>
      </c>
      <c r="M33" s="36">
        <v>5</v>
      </c>
      <c r="N33" s="37">
        <v>5</v>
      </c>
      <c r="O33" s="38">
        <f t="shared" si="0"/>
        <v>43</v>
      </c>
      <c r="P33" s="39">
        <f t="shared" si="1"/>
        <v>4.7777777777777777</v>
      </c>
      <c r="Q33" s="36" t="s">
        <v>74</v>
      </c>
      <c r="R33" s="47">
        <v>43419.473310185182</v>
      </c>
    </row>
    <row r="34" spans="1:18" x14ac:dyDescent="0.3">
      <c r="A34" s="27" t="s">
        <v>87</v>
      </c>
      <c r="B34" s="27" t="s">
        <v>129</v>
      </c>
      <c r="C34" s="27" t="s">
        <v>130</v>
      </c>
      <c r="D34" s="27" t="s">
        <v>1503</v>
      </c>
      <c r="E34" s="28" t="s">
        <v>100</v>
      </c>
      <c r="F34" s="36">
        <v>5</v>
      </c>
      <c r="G34" s="36">
        <v>5</v>
      </c>
      <c r="H34" s="36">
        <v>5</v>
      </c>
      <c r="I34" s="36">
        <v>5</v>
      </c>
      <c r="J34" s="36">
        <v>5</v>
      </c>
      <c r="K34" s="36">
        <v>5</v>
      </c>
      <c r="L34" s="36">
        <v>5</v>
      </c>
      <c r="M34" s="36">
        <v>5</v>
      </c>
      <c r="N34" s="37">
        <v>5</v>
      </c>
      <c r="O34" s="38">
        <f t="shared" ref="O34:O65" si="2">SUM(F34:N34)</f>
        <v>45</v>
      </c>
      <c r="P34" s="39">
        <f t="shared" ref="P34:P65" si="3">AVERAGE(F34:N34)</f>
        <v>5</v>
      </c>
      <c r="Q34" s="36" t="s">
        <v>74</v>
      </c>
      <c r="R34" s="47">
        <v>43419.476111111115</v>
      </c>
    </row>
    <row r="35" spans="1:18" x14ac:dyDescent="0.3">
      <c r="A35" s="27" t="s">
        <v>87</v>
      </c>
      <c r="B35" s="27" t="s">
        <v>129</v>
      </c>
      <c r="C35" s="27" t="s">
        <v>130</v>
      </c>
      <c r="D35" s="27" t="s">
        <v>63</v>
      </c>
      <c r="E35" s="28" t="s">
        <v>100</v>
      </c>
      <c r="F35" s="36">
        <v>5</v>
      </c>
      <c r="G35" s="36">
        <v>5</v>
      </c>
      <c r="H35" s="36">
        <v>5</v>
      </c>
      <c r="I35" s="36">
        <v>5</v>
      </c>
      <c r="J35" s="36">
        <v>5</v>
      </c>
      <c r="K35" s="36">
        <v>5</v>
      </c>
      <c r="L35" s="36">
        <v>5</v>
      </c>
      <c r="M35" s="36">
        <v>5</v>
      </c>
      <c r="N35" s="37">
        <v>5</v>
      </c>
      <c r="O35" s="38">
        <f t="shared" si="2"/>
        <v>45</v>
      </c>
      <c r="P35" s="39">
        <f t="shared" si="3"/>
        <v>5</v>
      </c>
      <c r="Q35" s="36" t="s">
        <v>74</v>
      </c>
      <c r="R35" s="47">
        <v>43411.636180555557</v>
      </c>
    </row>
    <row r="36" spans="1:18" x14ac:dyDescent="0.3">
      <c r="A36" s="27" t="s">
        <v>87</v>
      </c>
      <c r="B36" s="27" t="s">
        <v>131</v>
      </c>
      <c r="C36" s="27" t="s">
        <v>132</v>
      </c>
      <c r="D36" s="27" t="s">
        <v>65</v>
      </c>
      <c r="E36" s="28" t="s">
        <v>5</v>
      </c>
      <c r="F36" s="36">
        <v>5</v>
      </c>
      <c r="G36" s="36">
        <v>5</v>
      </c>
      <c r="H36" s="36">
        <v>4</v>
      </c>
      <c r="I36" s="36">
        <v>4</v>
      </c>
      <c r="J36" s="36">
        <v>5</v>
      </c>
      <c r="K36" s="36">
        <v>5</v>
      </c>
      <c r="L36" s="36">
        <v>5</v>
      </c>
      <c r="M36" s="36">
        <v>4</v>
      </c>
      <c r="N36" s="37">
        <v>5</v>
      </c>
      <c r="O36" s="38">
        <f t="shared" si="2"/>
        <v>42</v>
      </c>
      <c r="P36" s="39">
        <f t="shared" si="3"/>
        <v>4.666666666666667</v>
      </c>
      <c r="Q36" s="36" t="s">
        <v>74</v>
      </c>
      <c r="R36" s="47">
        <v>43411.665231481478</v>
      </c>
    </row>
    <row r="37" spans="1:18" x14ac:dyDescent="0.3">
      <c r="A37" s="27" t="s">
        <v>87</v>
      </c>
      <c r="B37" s="27" t="s">
        <v>131</v>
      </c>
      <c r="C37" s="27" t="s">
        <v>132</v>
      </c>
      <c r="D37" s="27" t="s">
        <v>64</v>
      </c>
      <c r="E37" s="28" t="s">
        <v>5</v>
      </c>
      <c r="F37" s="36">
        <v>5</v>
      </c>
      <c r="G37" s="36">
        <v>5</v>
      </c>
      <c r="H37" s="36">
        <v>5</v>
      </c>
      <c r="I37" s="36">
        <v>4</v>
      </c>
      <c r="J37" s="36">
        <v>4</v>
      </c>
      <c r="K37" s="36">
        <v>5</v>
      </c>
      <c r="L37" s="36">
        <v>5</v>
      </c>
      <c r="M37" s="36">
        <v>5</v>
      </c>
      <c r="N37" s="37">
        <v>5</v>
      </c>
      <c r="O37" s="38">
        <f t="shared" si="2"/>
        <v>43</v>
      </c>
      <c r="P37" s="39">
        <f t="shared" si="3"/>
        <v>4.7777777777777777</v>
      </c>
      <c r="Q37" s="36" t="s">
        <v>74</v>
      </c>
      <c r="R37" s="47">
        <v>43411.677604166667</v>
      </c>
    </row>
    <row r="38" spans="1:18" x14ac:dyDescent="0.3">
      <c r="A38" s="27" t="s">
        <v>87</v>
      </c>
      <c r="B38" s="27" t="s">
        <v>133</v>
      </c>
      <c r="C38" s="27" t="s">
        <v>134</v>
      </c>
      <c r="D38" s="27" t="s">
        <v>1505</v>
      </c>
      <c r="E38" s="28" t="s">
        <v>36</v>
      </c>
      <c r="F38" s="36">
        <v>4</v>
      </c>
      <c r="G38" s="36">
        <v>3</v>
      </c>
      <c r="H38" s="36">
        <v>4</v>
      </c>
      <c r="I38" s="36">
        <v>4</v>
      </c>
      <c r="J38" s="36">
        <v>4</v>
      </c>
      <c r="K38" s="36">
        <v>4</v>
      </c>
      <c r="L38" s="36">
        <v>4</v>
      </c>
      <c r="M38" s="36">
        <v>4</v>
      </c>
      <c r="N38" s="37">
        <v>4</v>
      </c>
      <c r="O38" s="38">
        <f t="shared" si="2"/>
        <v>35</v>
      </c>
      <c r="P38" s="39">
        <f t="shared" si="3"/>
        <v>3.8888888888888888</v>
      </c>
      <c r="Q38" s="36" t="s">
        <v>74</v>
      </c>
      <c r="R38" s="47">
        <v>43419.478252314817</v>
      </c>
    </row>
    <row r="39" spans="1:18" x14ac:dyDescent="0.3">
      <c r="A39" s="27" t="s">
        <v>87</v>
      </c>
      <c r="B39" s="27" t="s">
        <v>133</v>
      </c>
      <c r="C39" s="27" t="s">
        <v>134</v>
      </c>
      <c r="D39" s="27" t="s">
        <v>84</v>
      </c>
      <c r="E39" s="28" t="s">
        <v>36</v>
      </c>
      <c r="F39" s="36">
        <v>4</v>
      </c>
      <c r="G39" s="36">
        <v>3</v>
      </c>
      <c r="H39" s="36">
        <v>5</v>
      </c>
      <c r="I39" s="36">
        <v>4</v>
      </c>
      <c r="J39" s="36">
        <v>3</v>
      </c>
      <c r="K39" s="36">
        <v>4</v>
      </c>
      <c r="L39" s="36">
        <v>4</v>
      </c>
      <c r="M39" s="36">
        <v>5</v>
      </c>
      <c r="N39" s="37">
        <v>5</v>
      </c>
      <c r="O39" s="38">
        <f t="shared" si="2"/>
        <v>37</v>
      </c>
      <c r="P39" s="39">
        <f t="shared" si="3"/>
        <v>4.1111111111111107</v>
      </c>
      <c r="Q39" s="36" t="s">
        <v>74</v>
      </c>
      <c r="R39" s="47">
        <v>43411.640520833331</v>
      </c>
    </row>
    <row r="40" spans="1:18" x14ac:dyDescent="0.3">
      <c r="A40" s="27" t="s">
        <v>87</v>
      </c>
      <c r="B40" s="27" t="s">
        <v>135</v>
      </c>
      <c r="C40" s="27" t="s">
        <v>136</v>
      </c>
      <c r="D40" s="28" t="s">
        <v>79</v>
      </c>
      <c r="E40" s="28" t="s">
        <v>118</v>
      </c>
      <c r="F40" s="36">
        <v>5</v>
      </c>
      <c r="G40" s="36">
        <v>4</v>
      </c>
      <c r="H40" s="36">
        <v>5</v>
      </c>
      <c r="I40" s="36">
        <v>5</v>
      </c>
      <c r="J40" s="36">
        <v>4</v>
      </c>
      <c r="K40" s="36">
        <v>5</v>
      </c>
      <c r="L40" s="36">
        <v>5</v>
      </c>
      <c r="M40" s="36">
        <v>5</v>
      </c>
      <c r="N40" s="37">
        <v>5</v>
      </c>
      <c r="O40" s="38">
        <f t="shared" si="2"/>
        <v>43</v>
      </c>
      <c r="P40" s="39">
        <f t="shared" si="3"/>
        <v>4.7777777777777777</v>
      </c>
      <c r="Q40" s="36" t="s">
        <v>74</v>
      </c>
      <c r="R40" s="47">
        <v>43419.613425925927</v>
      </c>
    </row>
    <row r="41" spans="1:18" x14ac:dyDescent="0.3">
      <c r="A41" s="27" t="s">
        <v>87</v>
      </c>
      <c r="B41" s="27" t="s">
        <v>135</v>
      </c>
      <c r="C41" s="27" t="s">
        <v>136</v>
      </c>
      <c r="D41" s="27" t="s">
        <v>62</v>
      </c>
      <c r="E41" s="28" t="s">
        <v>118</v>
      </c>
      <c r="F41" s="36">
        <v>5</v>
      </c>
      <c r="G41" s="36">
        <v>4</v>
      </c>
      <c r="H41" s="36">
        <v>5</v>
      </c>
      <c r="I41" s="36">
        <v>5</v>
      </c>
      <c r="J41" s="36">
        <v>4</v>
      </c>
      <c r="K41" s="36">
        <v>5</v>
      </c>
      <c r="L41" s="36">
        <v>5</v>
      </c>
      <c r="M41" s="36">
        <v>5</v>
      </c>
      <c r="N41" s="37">
        <v>5</v>
      </c>
      <c r="O41" s="38">
        <f t="shared" si="2"/>
        <v>43</v>
      </c>
      <c r="P41" s="39">
        <f t="shared" si="3"/>
        <v>4.7777777777777777</v>
      </c>
      <c r="Q41" s="36" t="s">
        <v>74</v>
      </c>
      <c r="R41" s="47">
        <v>43419.60292824074</v>
      </c>
    </row>
    <row r="42" spans="1:18" x14ac:dyDescent="0.3">
      <c r="A42" s="27" t="s">
        <v>87</v>
      </c>
      <c r="B42" s="27" t="s">
        <v>137</v>
      </c>
      <c r="C42" s="27" t="s">
        <v>138</v>
      </c>
      <c r="D42" s="27" t="s">
        <v>64</v>
      </c>
      <c r="E42" s="28" t="s">
        <v>100</v>
      </c>
      <c r="F42" s="36">
        <v>5</v>
      </c>
      <c r="G42" s="36">
        <v>5</v>
      </c>
      <c r="H42" s="36">
        <v>4</v>
      </c>
      <c r="I42" s="36">
        <v>5</v>
      </c>
      <c r="J42" s="36">
        <v>4</v>
      </c>
      <c r="K42" s="36">
        <v>5</v>
      </c>
      <c r="L42" s="36">
        <v>5</v>
      </c>
      <c r="M42" s="36">
        <v>5</v>
      </c>
      <c r="N42" s="37">
        <v>5</v>
      </c>
      <c r="O42" s="38">
        <f t="shared" si="2"/>
        <v>43</v>
      </c>
      <c r="P42" s="39">
        <f t="shared" si="3"/>
        <v>4.7777777777777777</v>
      </c>
      <c r="Q42" s="36" t="s">
        <v>74</v>
      </c>
      <c r="R42" s="47">
        <v>43411.687256944446</v>
      </c>
    </row>
    <row r="43" spans="1:18" x14ac:dyDescent="0.3">
      <c r="A43" s="27" t="s">
        <v>87</v>
      </c>
      <c r="B43" s="27" t="s">
        <v>137</v>
      </c>
      <c r="C43" s="27" t="s">
        <v>138</v>
      </c>
      <c r="D43" s="27" t="s">
        <v>65</v>
      </c>
      <c r="E43" s="28" t="s">
        <v>100</v>
      </c>
      <c r="F43" s="36">
        <v>5</v>
      </c>
      <c r="G43" s="36">
        <v>5</v>
      </c>
      <c r="H43" s="36">
        <v>5</v>
      </c>
      <c r="I43" s="36">
        <v>5</v>
      </c>
      <c r="J43" s="36">
        <v>5</v>
      </c>
      <c r="K43" s="36">
        <v>5</v>
      </c>
      <c r="L43" s="36">
        <v>5</v>
      </c>
      <c r="M43" s="36">
        <v>5</v>
      </c>
      <c r="N43" s="37">
        <v>5</v>
      </c>
      <c r="O43" s="38">
        <f t="shared" si="2"/>
        <v>45</v>
      </c>
      <c r="P43" s="39">
        <f t="shared" si="3"/>
        <v>5</v>
      </c>
      <c r="Q43" s="36" t="s">
        <v>74</v>
      </c>
      <c r="R43" s="47">
        <v>43411.630300925928</v>
      </c>
    </row>
    <row r="44" spans="1:18" x14ac:dyDescent="0.3">
      <c r="A44" s="27" t="s">
        <v>87</v>
      </c>
      <c r="B44" s="27" t="s">
        <v>139</v>
      </c>
      <c r="C44" s="27" t="s">
        <v>140</v>
      </c>
      <c r="D44" s="27" t="s">
        <v>67</v>
      </c>
      <c r="E44" s="28" t="s">
        <v>5</v>
      </c>
      <c r="F44" s="36">
        <v>5</v>
      </c>
      <c r="G44" s="36">
        <v>5</v>
      </c>
      <c r="H44" s="36">
        <v>4</v>
      </c>
      <c r="I44" s="36">
        <v>5</v>
      </c>
      <c r="J44" s="36">
        <v>5</v>
      </c>
      <c r="K44" s="36">
        <v>5</v>
      </c>
      <c r="L44" s="36">
        <v>5</v>
      </c>
      <c r="M44" s="36">
        <v>4</v>
      </c>
      <c r="N44" s="37">
        <v>5</v>
      </c>
      <c r="O44" s="38">
        <f t="shared" si="2"/>
        <v>43</v>
      </c>
      <c r="P44" s="39">
        <f t="shared" si="3"/>
        <v>4.7777777777777777</v>
      </c>
      <c r="Q44" s="36" t="s">
        <v>74</v>
      </c>
      <c r="R44" s="47">
        <v>43411.608900462961</v>
      </c>
    </row>
    <row r="45" spans="1:18" x14ac:dyDescent="0.3">
      <c r="A45" s="27" t="s">
        <v>87</v>
      </c>
      <c r="B45" s="27" t="s">
        <v>139</v>
      </c>
      <c r="C45" s="27" t="s">
        <v>140</v>
      </c>
      <c r="D45" s="27" t="s">
        <v>66</v>
      </c>
      <c r="E45" s="28" t="s">
        <v>5</v>
      </c>
      <c r="F45" s="36">
        <v>5</v>
      </c>
      <c r="G45" s="36">
        <v>5</v>
      </c>
      <c r="H45" s="36">
        <v>4</v>
      </c>
      <c r="I45" s="36">
        <v>5</v>
      </c>
      <c r="J45" s="36">
        <v>5</v>
      </c>
      <c r="K45" s="36">
        <v>4</v>
      </c>
      <c r="L45" s="36">
        <v>5</v>
      </c>
      <c r="M45" s="36">
        <v>5</v>
      </c>
      <c r="N45" s="37">
        <v>5</v>
      </c>
      <c r="O45" s="38">
        <f t="shared" si="2"/>
        <v>43</v>
      </c>
      <c r="P45" s="39">
        <f t="shared" si="3"/>
        <v>4.7777777777777777</v>
      </c>
      <c r="Q45" s="36" t="s">
        <v>74</v>
      </c>
      <c r="R45" s="47">
        <v>43411.609340277777</v>
      </c>
    </row>
    <row r="46" spans="1:18" x14ac:dyDescent="0.3">
      <c r="A46" s="27" t="s">
        <v>87</v>
      </c>
      <c r="B46" s="27" t="s">
        <v>141</v>
      </c>
      <c r="C46" s="27" t="s">
        <v>142</v>
      </c>
      <c r="D46" s="27" t="s">
        <v>62</v>
      </c>
      <c r="E46" s="28" t="s">
        <v>100</v>
      </c>
      <c r="F46" s="36">
        <v>5</v>
      </c>
      <c r="G46" s="36">
        <v>4</v>
      </c>
      <c r="H46" s="36">
        <v>5</v>
      </c>
      <c r="I46" s="36">
        <v>5</v>
      </c>
      <c r="J46" s="36">
        <v>4</v>
      </c>
      <c r="K46" s="36">
        <v>4</v>
      </c>
      <c r="L46" s="36">
        <v>5</v>
      </c>
      <c r="M46" s="36">
        <v>5</v>
      </c>
      <c r="N46" s="37">
        <v>5</v>
      </c>
      <c r="O46" s="38">
        <f t="shared" si="2"/>
        <v>42</v>
      </c>
      <c r="P46" s="39">
        <f t="shared" si="3"/>
        <v>4.666666666666667</v>
      </c>
      <c r="Q46" s="36" t="s">
        <v>74</v>
      </c>
      <c r="R46" s="47">
        <v>43419.619791666664</v>
      </c>
    </row>
    <row r="47" spans="1:18" x14ac:dyDescent="0.3">
      <c r="A47" s="27" t="s">
        <v>87</v>
      </c>
      <c r="B47" s="27" t="s">
        <v>141</v>
      </c>
      <c r="C47" s="27" t="s">
        <v>142</v>
      </c>
      <c r="D47" s="27" t="s">
        <v>79</v>
      </c>
      <c r="E47" s="28" t="s">
        <v>100</v>
      </c>
      <c r="F47" s="36">
        <v>5</v>
      </c>
      <c r="G47" s="36">
        <v>5</v>
      </c>
      <c r="H47" s="36">
        <v>5</v>
      </c>
      <c r="I47" s="36">
        <v>5</v>
      </c>
      <c r="J47" s="36">
        <v>5</v>
      </c>
      <c r="K47" s="36">
        <v>5</v>
      </c>
      <c r="L47" s="36">
        <v>5</v>
      </c>
      <c r="M47" s="36">
        <v>5</v>
      </c>
      <c r="N47" s="37">
        <v>5</v>
      </c>
      <c r="O47" s="38">
        <f t="shared" si="2"/>
        <v>45</v>
      </c>
      <c r="P47" s="39">
        <f t="shared" si="3"/>
        <v>5</v>
      </c>
      <c r="Q47" s="36" t="s">
        <v>74</v>
      </c>
      <c r="R47" s="47">
        <v>43419.631180555552</v>
      </c>
    </row>
    <row r="48" spans="1:18" x14ac:dyDescent="0.3">
      <c r="A48" s="27" t="s">
        <v>87</v>
      </c>
      <c r="B48" s="27" t="s">
        <v>143</v>
      </c>
      <c r="C48" s="27" t="s">
        <v>144</v>
      </c>
      <c r="D48" s="27" t="s">
        <v>1503</v>
      </c>
      <c r="E48" s="28" t="s">
        <v>5</v>
      </c>
      <c r="F48" s="36">
        <v>5</v>
      </c>
      <c r="G48" s="36">
        <v>4</v>
      </c>
      <c r="H48" s="36">
        <v>4</v>
      </c>
      <c r="I48" s="36">
        <v>3</v>
      </c>
      <c r="J48" s="36">
        <v>4</v>
      </c>
      <c r="K48" s="36">
        <v>4</v>
      </c>
      <c r="L48" s="36">
        <v>5</v>
      </c>
      <c r="M48" s="36">
        <v>5</v>
      </c>
      <c r="N48" s="37">
        <v>4</v>
      </c>
      <c r="O48" s="38">
        <f t="shared" si="2"/>
        <v>38</v>
      </c>
      <c r="P48" s="39">
        <f t="shared" si="3"/>
        <v>4.2222222222222223</v>
      </c>
      <c r="Q48" s="36" t="s">
        <v>74</v>
      </c>
      <c r="R48" s="47">
        <v>43424.390949074077</v>
      </c>
    </row>
    <row r="49" spans="1:18" x14ac:dyDescent="0.3">
      <c r="A49" s="27" t="s">
        <v>87</v>
      </c>
      <c r="B49" s="27" t="s">
        <v>143</v>
      </c>
      <c r="C49" s="27" t="s">
        <v>144</v>
      </c>
      <c r="D49" s="27" t="s">
        <v>62</v>
      </c>
      <c r="E49" s="28" t="s">
        <v>5</v>
      </c>
      <c r="F49" s="36">
        <v>5</v>
      </c>
      <c r="G49" s="36">
        <v>5</v>
      </c>
      <c r="H49" s="36">
        <v>5</v>
      </c>
      <c r="I49" s="36">
        <v>5</v>
      </c>
      <c r="J49" s="36">
        <v>5</v>
      </c>
      <c r="K49" s="36">
        <v>5</v>
      </c>
      <c r="L49" s="36">
        <v>5</v>
      </c>
      <c r="M49" s="36">
        <v>5</v>
      </c>
      <c r="N49" s="37">
        <v>5</v>
      </c>
      <c r="O49" s="38">
        <f t="shared" si="2"/>
        <v>45</v>
      </c>
      <c r="P49" s="39">
        <f t="shared" si="3"/>
        <v>5</v>
      </c>
      <c r="Q49" s="36" t="s">
        <v>74</v>
      </c>
      <c r="R49" s="47">
        <v>43424.38962962963</v>
      </c>
    </row>
    <row r="50" spans="1:18" x14ac:dyDescent="0.3">
      <c r="A50" s="27" t="s">
        <v>87</v>
      </c>
      <c r="B50" s="27" t="s">
        <v>145</v>
      </c>
      <c r="C50" s="27" t="s">
        <v>80</v>
      </c>
      <c r="D50" s="27" t="s">
        <v>105</v>
      </c>
      <c r="E50" s="28" t="s">
        <v>8</v>
      </c>
      <c r="F50" s="36">
        <v>5</v>
      </c>
      <c r="G50" s="36">
        <v>5</v>
      </c>
      <c r="H50" s="36">
        <v>4</v>
      </c>
      <c r="I50" s="36">
        <v>5</v>
      </c>
      <c r="J50" s="36">
        <v>5</v>
      </c>
      <c r="K50" s="36">
        <v>5</v>
      </c>
      <c r="L50" s="36">
        <v>5</v>
      </c>
      <c r="M50" s="36">
        <v>5</v>
      </c>
      <c r="N50" s="37">
        <v>5</v>
      </c>
      <c r="O50" s="38">
        <f t="shared" si="2"/>
        <v>44</v>
      </c>
      <c r="P50" s="39">
        <f t="shared" si="3"/>
        <v>4.8888888888888893</v>
      </c>
      <c r="Q50" s="36" t="s">
        <v>74</v>
      </c>
      <c r="R50" s="47">
        <v>43411.61451388889</v>
      </c>
    </row>
    <row r="51" spans="1:18" x14ac:dyDescent="0.3">
      <c r="A51" s="27" t="s">
        <v>87</v>
      </c>
      <c r="B51" s="27" t="s">
        <v>145</v>
      </c>
      <c r="C51" s="27" t="s">
        <v>80</v>
      </c>
      <c r="D51" s="27" t="s">
        <v>70</v>
      </c>
      <c r="E51" s="28" t="s">
        <v>8</v>
      </c>
      <c r="F51" s="36">
        <v>4</v>
      </c>
      <c r="G51" s="36">
        <v>4</v>
      </c>
      <c r="H51" s="36">
        <v>5</v>
      </c>
      <c r="I51" s="36">
        <v>5</v>
      </c>
      <c r="J51" s="36">
        <v>5</v>
      </c>
      <c r="K51" s="36">
        <v>5</v>
      </c>
      <c r="L51" s="36">
        <v>4</v>
      </c>
      <c r="M51" s="36">
        <v>4</v>
      </c>
      <c r="N51" s="37">
        <v>5</v>
      </c>
      <c r="O51" s="38">
        <f t="shared" si="2"/>
        <v>41</v>
      </c>
      <c r="P51" s="39">
        <f t="shared" si="3"/>
        <v>4.5555555555555554</v>
      </c>
      <c r="Q51" s="36" t="s">
        <v>74</v>
      </c>
      <c r="R51" s="47">
        <v>43411.613842592589</v>
      </c>
    </row>
    <row r="52" spans="1:18" x14ac:dyDescent="0.3">
      <c r="A52" s="27" t="s">
        <v>87</v>
      </c>
      <c r="B52" s="27" t="s">
        <v>146</v>
      </c>
      <c r="C52" s="27" t="s">
        <v>147</v>
      </c>
      <c r="D52" s="27" t="s">
        <v>1503</v>
      </c>
      <c r="E52" s="28" t="s">
        <v>9</v>
      </c>
      <c r="F52" s="36">
        <v>4</v>
      </c>
      <c r="G52" s="36">
        <v>5</v>
      </c>
      <c r="H52" s="36">
        <v>5</v>
      </c>
      <c r="I52" s="36">
        <v>5</v>
      </c>
      <c r="J52" s="36">
        <v>5</v>
      </c>
      <c r="K52" s="36">
        <v>5</v>
      </c>
      <c r="L52" s="36">
        <v>5</v>
      </c>
      <c r="M52" s="36">
        <v>4</v>
      </c>
      <c r="N52" s="37">
        <v>5</v>
      </c>
      <c r="O52" s="38">
        <f t="shared" si="2"/>
        <v>43</v>
      </c>
      <c r="P52" s="39">
        <f t="shared" si="3"/>
        <v>4.7777777777777777</v>
      </c>
      <c r="Q52" s="36" t="s">
        <v>74</v>
      </c>
      <c r="R52" s="47">
        <v>43419.639143518521</v>
      </c>
    </row>
    <row r="53" spans="1:18" x14ac:dyDescent="0.3">
      <c r="A53" s="27" t="s">
        <v>87</v>
      </c>
      <c r="B53" s="27" t="s">
        <v>146</v>
      </c>
      <c r="C53" s="27" t="s">
        <v>147</v>
      </c>
      <c r="D53" s="27" t="s">
        <v>63</v>
      </c>
      <c r="E53" s="28" t="s">
        <v>9</v>
      </c>
      <c r="F53" s="36">
        <v>5</v>
      </c>
      <c r="G53" s="36">
        <v>5</v>
      </c>
      <c r="H53" s="36">
        <v>5</v>
      </c>
      <c r="I53" s="36">
        <v>5</v>
      </c>
      <c r="J53" s="36">
        <v>5</v>
      </c>
      <c r="K53" s="36">
        <v>5</v>
      </c>
      <c r="L53" s="36">
        <v>5</v>
      </c>
      <c r="M53" s="36">
        <v>4</v>
      </c>
      <c r="N53" s="37">
        <v>5</v>
      </c>
      <c r="O53" s="38">
        <f t="shared" si="2"/>
        <v>44</v>
      </c>
      <c r="P53" s="39">
        <f t="shared" si="3"/>
        <v>4.8888888888888893</v>
      </c>
      <c r="Q53" s="36" t="s">
        <v>74</v>
      </c>
      <c r="R53" s="47">
        <v>43411.614583333336</v>
      </c>
    </row>
    <row r="54" spans="1:18" x14ac:dyDescent="0.3">
      <c r="A54" s="27" t="s">
        <v>87</v>
      </c>
      <c r="B54" s="27" t="s">
        <v>148</v>
      </c>
      <c r="C54" s="27" t="s">
        <v>149</v>
      </c>
      <c r="D54" s="27" t="s">
        <v>1503</v>
      </c>
      <c r="E54" s="28" t="s">
        <v>5</v>
      </c>
      <c r="F54" s="36">
        <v>4</v>
      </c>
      <c r="G54" s="36">
        <v>5</v>
      </c>
      <c r="H54" s="36">
        <v>5</v>
      </c>
      <c r="I54" s="36">
        <v>5</v>
      </c>
      <c r="J54" s="36">
        <v>5</v>
      </c>
      <c r="K54" s="36">
        <v>5</v>
      </c>
      <c r="L54" s="36">
        <v>5</v>
      </c>
      <c r="M54" s="36">
        <v>5</v>
      </c>
      <c r="N54" s="37">
        <v>5</v>
      </c>
      <c r="O54" s="38">
        <f t="shared" si="2"/>
        <v>44</v>
      </c>
      <c r="P54" s="39">
        <f t="shared" si="3"/>
        <v>4.8888888888888893</v>
      </c>
      <c r="Q54" s="36" t="s">
        <v>74</v>
      </c>
      <c r="R54" s="47">
        <v>43419.642557870371</v>
      </c>
    </row>
    <row r="55" spans="1:18" x14ac:dyDescent="0.3">
      <c r="A55" s="27" t="s">
        <v>87</v>
      </c>
      <c r="B55" s="27" t="s">
        <v>148</v>
      </c>
      <c r="C55" s="27" t="s">
        <v>149</v>
      </c>
      <c r="D55" s="27" t="s">
        <v>1504</v>
      </c>
      <c r="E55" s="28" t="s">
        <v>5</v>
      </c>
      <c r="F55" s="36">
        <v>5</v>
      </c>
      <c r="G55" s="36">
        <v>5</v>
      </c>
      <c r="H55" s="36">
        <v>5</v>
      </c>
      <c r="I55" s="36">
        <v>5</v>
      </c>
      <c r="J55" s="36">
        <v>5</v>
      </c>
      <c r="K55" s="36">
        <v>5</v>
      </c>
      <c r="L55" s="36">
        <v>5</v>
      </c>
      <c r="M55" s="36">
        <v>5</v>
      </c>
      <c r="N55" s="37">
        <v>5</v>
      </c>
      <c r="O55" s="38">
        <f t="shared" si="2"/>
        <v>45</v>
      </c>
      <c r="P55" s="39">
        <f t="shared" si="3"/>
        <v>5</v>
      </c>
      <c r="Q55" s="36" t="s">
        <v>74</v>
      </c>
      <c r="R55" s="47">
        <v>43419.640613425923</v>
      </c>
    </row>
    <row r="56" spans="1:18" x14ac:dyDescent="0.3">
      <c r="A56" s="27" t="s">
        <v>87</v>
      </c>
      <c r="B56" s="27" t="s">
        <v>150</v>
      </c>
      <c r="C56" s="27" t="s">
        <v>151</v>
      </c>
      <c r="D56" s="27" t="s">
        <v>70</v>
      </c>
      <c r="E56" s="28" t="s">
        <v>5</v>
      </c>
      <c r="F56" s="36">
        <v>5</v>
      </c>
      <c r="G56" s="36">
        <v>5</v>
      </c>
      <c r="H56" s="36">
        <v>5</v>
      </c>
      <c r="I56" s="36">
        <v>5</v>
      </c>
      <c r="J56" s="36">
        <v>4</v>
      </c>
      <c r="K56" s="36">
        <v>4</v>
      </c>
      <c r="L56" s="36">
        <v>5</v>
      </c>
      <c r="M56" s="36">
        <v>5</v>
      </c>
      <c r="N56" s="37">
        <v>5</v>
      </c>
      <c r="O56" s="38">
        <f t="shared" si="2"/>
        <v>43</v>
      </c>
      <c r="P56" s="39">
        <f t="shared" si="3"/>
        <v>4.7777777777777777</v>
      </c>
      <c r="Q56" s="36" t="s">
        <v>74</v>
      </c>
      <c r="R56" s="47">
        <v>43411.596365740741</v>
      </c>
    </row>
    <row r="57" spans="1:18" x14ac:dyDescent="0.3">
      <c r="A57" s="27" t="s">
        <v>87</v>
      </c>
      <c r="B57" s="27" t="s">
        <v>150</v>
      </c>
      <c r="C57" s="27" t="s">
        <v>151</v>
      </c>
      <c r="D57" s="27" t="s">
        <v>105</v>
      </c>
      <c r="E57" s="28" t="s">
        <v>5</v>
      </c>
      <c r="F57" s="36">
        <v>5</v>
      </c>
      <c r="G57" s="36">
        <v>5</v>
      </c>
      <c r="H57" s="36">
        <v>5</v>
      </c>
      <c r="I57" s="36">
        <v>4</v>
      </c>
      <c r="J57" s="36">
        <v>4</v>
      </c>
      <c r="K57" s="36">
        <v>5</v>
      </c>
      <c r="L57" s="36">
        <v>5</v>
      </c>
      <c r="M57" s="36">
        <v>5</v>
      </c>
      <c r="N57" s="37">
        <v>5</v>
      </c>
      <c r="O57" s="38">
        <f t="shared" si="2"/>
        <v>43</v>
      </c>
      <c r="P57" s="39">
        <f t="shared" si="3"/>
        <v>4.7777777777777777</v>
      </c>
      <c r="Q57" s="36" t="s">
        <v>74</v>
      </c>
      <c r="R57" s="47">
        <v>43411.596597222226</v>
      </c>
    </row>
    <row r="58" spans="1:18" x14ac:dyDescent="0.3">
      <c r="A58" s="27" t="s">
        <v>87</v>
      </c>
      <c r="B58" s="27" t="s">
        <v>152</v>
      </c>
      <c r="C58" s="27" t="s">
        <v>153</v>
      </c>
      <c r="D58" s="27" t="s">
        <v>1506</v>
      </c>
      <c r="E58" s="28" t="s">
        <v>9</v>
      </c>
      <c r="F58" s="36">
        <v>5</v>
      </c>
      <c r="G58" s="36">
        <v>4</v>
      </c>
      <c r="H58" s="36">
        <v>5</v>
      </c>
      <c r="I58" s="36">
        <v>5</v>
      </c>
      <c r="J58" s="36">
        <v>5</v>
      </c>
      <c r="K58" s="36">
        <v>5</v>
      </c>
      <c r="L58" s="36">
        <v>5</v>
      </c>
      <c r="M58" s="36">
        <v>5</v>
      </c>
      <c r="N58" s="37">
        <v>5</v>
      </c>
      <c r="O58" s="38">
        <f t="shared" si="2"/>
        <v>44</v>
      </c>
      <c r="P58" s="39">
        <f t="shared" si="3"/>
        <v>4.8888888888888893</v>
      </c>
      <c r="Q58" s="36" t="s">
        <v>74</v>
      </c>
      <c r="R58" s="47">
        <v>43411.584849537037</v>
      </c>
    </row>
    <row r="59" spans="1:18" x14ac:dyDescent="0.3">
      <c r="A59" s="27" t="s">
        <v>87</v>
      </c>
      <c r="B59" s="27" t="s">
        <v>152</v>
      </c>
      <c r="C59" s="27" t="s">
        <v>153</v>
      </c>
      <c r="D59" s="27" t="s">
        <v>63</v>
      </c>
      <c r="E59" s="28" t="s">
        <v>9</v>
      </c>
      <c r="F59" s="36">
        <v>5</v>
      </c>
      <c r="G59" s="36">
        <v>5</v>
      </c>
      <c r="H59" s="36">
        <v>5</v>
      </c>
      <c r="I59" s="36">
        <v>5</v>
      </c>
      <c r="J59" s="36">
        <v>5</v>
      </c>
      <c r="K59" s="36">
        <v>5</v>
      </c>
      <c r="L59" s="36">
        <v>5</v>
      </c>
      <c r="M59" s="36">
        <v>5</v>
      </c>
      <c r="N59" s="37">
        <v>5</v>
      </c>
      <c r="O59" s="38">
        <f t="shared" si="2"/>
        <v>45</v>
      </c>
      <c r="P59" s="39">
        <f t="shared" si="3"/>
        <v>5</v>
      </c>
      <c r="Q59" s="36" t="s">
        <v>74</v>
      </c>
      <c r="R59" s="47">
        <v>43411.585081018522</v>
      </c>
    </row>
    <row r="60" spans="1:18" x14ac:dyDescent="0.3">
      <c r="A60" s="27" t="s">
        <v>87</v>
      </c>
      <c r="B60" s="27" t="s">
        <v>154</v>
      </c>
      <c r="C60" s="27" t="s">
        <v>155</v>
      </c>
      <c r="D60" s="27" t="s">
        <v>73</v>
      </c>
      <c r="E60" s="28" t="s">
        <v>36</v>
      </c>
      <c r="F60" s="36">
        <v>5</v>
      </c>
      <c r="G60" s="36">
        <v>5</v>
      </c>
      <c r="H60" s="36">
        <v>5</v>
      </c>
      <c r="I60" s="36">
        <v>5</v>
      </c>
      <c r="J60" s="36">
        <v>5</v>
      </c>
      <c r="K60" s="36">
        <v>5</v>
      </c>
      <c r="L60" s="36">
        <v>5</v>
      </c>
      <c r="M60" s="36">
        <v>5</v>
      </c>
      <c r="N60" s="37">
        <v>5</v>
      </c>
      <c r="O60" s="38">
        <f t="shared" si="2"/>
        <v>45</v>
      </c>
      <c r="P60" s="39">
        <f t="shared" si="3"/>
        <v>5</v>
      </c>
      <c r="Q60" s="36" t="s">
        <v>74</v>
      </c>
      <c r="R60" s="47">
        <v>43419.657210648147</v>
      </c>
    </row>
    <row r="61" spans="1:18" x14ac:dyDescent="0.3">
      <c r="A61" s="27" t="s">
        <v>87</v>
      </c>
      <c r="B61" s="27" t="s">
        <v>154</v>
      </c>
      <c r="C61" s="27" t="s">
        <v>155</v>
      </c>
      <c r="D61" s="27">
        <v>56</v>
      </c>
      <c r="E61" s="28" t="s">
        <v>36</v>
      </c>
      <c r="F61" s="36">
        <v>5</v>
      </c>
      <c r="G61" s="36">
        <v>5</v>
      </c>
      <c r="H61" s="36">
        <v>5</v>
      </c>
      <c r="I61" s="36">
        <v>5</v>
      </c>
      <c r="J61" s="36">
        <v>5</v>
      </c>
      <c r="K61" s="36">
        <v>5</v>
      </c>
      <c r="L61" s="36">
        <v>5</v>
      </c>
      <c r="M61" s="36">
        <v>5</v>
      </c>
      <c r="N61" s="37">
        <v>5</v>
      </c>
      <c r="O61" s="38">
        <f t="shared" si="2"/>
        <v>45</v>
      </c>
      <c r="P61" s="39">
        <f t="shared" si="3"/>
        <v>5</v>
      </c>
      <c r="Q61" s="36" t="s">
        <v>74</v>
      </c>
      <c r="R61" s="47">
        <v>43419.659166666665</v>
      </c>
    </row>
    <row r="62" spans="1:18" x14ac:dyDescent="0.3">
      <c r="A62" s="27" t="s">
        <v>87</v>
      </c>
      <c r="B62" s="27" t="s">
        <v>156</v>
      </c>
      <c r="C62" s="27" t="s">
        <v>157</v>
      </c>
      <c r="D62" s="27" t="s">
        <v>73</v>
      </c>
      <c r="E62" s="28" t="s">
        <v>5</v>
      </c>
      <c r="F62" s="36">
        <v>5</v>
      </c>
      <c r="G62" s="36">
        <v>5</v>
      </c>
      <c r="H62" s="36">
        <v>5</v>
      </c>
      <c r="I62" s="36">
        <v>5</v>
      </c>
      <c r="J62" s="36">
        <v>5</v>
      </c>
      <c r="K62" s="36">
        <v>4</v>
      </c>
      <c r="L62" s="36">
        <v>5</v>
      </c>
      <c r="M62" s="36">
        <v>5</v>
      </c>
      <c r="N62" s="37">
        <v>5</v>
      </c>
      <c r="O62" s="38">
        <f t="shared" si="2"/>
        <v>44</v>
      </c>
      <c r="P62" s="39">
        <f t="shared" si="3"/>
        <v>4.8888888888888893</v>
      </c>
      <c r="Q62" s="36" t="s">
        <v>74</v>
      </c>
      <c r="R62" s="47">
        <v>43419.662939814814</v>
      </c>
    </row>
    <row r="63" spans="1:18" x14ac:dyDescent="0.3">
      <c r="A63" s="27" t="s">
        <v>87</v>
      </c>
      <c r="B63" s="27" t="s">
        <v>156</v>
      </c>
      <c r="C63" s="27" t="s">
        <v>157</v>
      </c>
      <c r="D63" s="27">
        <v>56</v>
      </c>
      <c r="E63" s="28" t="s">
        <v>5</v>
      </c>
      <c r="F63" s="36">
        <v>4</v>
      </c>
      <c r="G63" s="36">
        <v>5</v>
      </c>
      <c r="H63" s="36">
        <v>4</v>
      </c>
      <c r="I63" s="36">
        <v>5</v>
      </c>
      <c r="J63" s="36">
        <v>5</v>
      </c>
      <c r="K63" s="36">
        <v>5</v>
      </c>
      <c r="L63" s="36">
        <v>5</v>
      </c>
      <c r="M63" s="36">
        <v>5</v>
      </c>
      <c r="N63" s="37">
        <v>4</v>
      </c>
      <c r="O63" s="38">
        <f t="shared" si="2"/>
        <v>42</v>
      </c>
      <c r="P63" s="39">
        <f t="shared" si="3"/>
        <v>4.666666666666667</v>
      </c>
      <c r="Q63" s="36" t="s">
        <v>74</v>
      </c>
      <c r="R63" s="47">
        <v>43419.665625000001</v>
      </c>
    </row>
    <row r="64" spans="1:18" x14ac:dyDescent="0.3">
      <c r="A64" s="27" t="s">
        <v>87</v>
      </c>
      <c r="B64" s="27" t="s">
        <v>158</v>
      </c>
      <c r="C64" s="27" t="s">
        <v>159</v>
      </c>
      <c r="D64" s="27">
        <v>56</v>
      </c>
      <c r="E64" s="28" t="s">
        <v>36</v>
      </c>
      <c r="F64" s="36">
        <v>5</v>
      </c>
      <c r="G64" s="36">
        <v>4</v>
      </c>
      <c r="H64" s="36">
        <v>5</v>
      </c>
      <c r="I64" s="36">
        <v>5</v>
      </c>
      <c r="J64" s="36">
        <v>5</v>
      </c>
      <c r="K64" s="36">
        <v>4</v>
      </c>
      <c r="L64" s="36">
        <v>5</v>
      </c>
      <c r="M64" s="36">
        <v>4</v>
      </c>
      <c r="N64" s="37">
        <v>5</v>
      </c>
      <c r="O64" s="38">
        <f t="shared" si="2"/>
        <v>42</v>
      </c>
      <c r="P64" s="39">
        <f t="shared" si="3"/>
        <v>4.666666666666667</v>
      </c>
      <c r="Q64" s="36" t="s">
        <v>74</v>
      </c>
      <c r="R64" s="47">
        <v>43424.408530092594</v>
      </c>
    </row>
    <row r="65" spans="1:18" x14ac:dyDescent="0.3">
      <c r="A65" s="27" t="s">
        <v>87</v>
      </c>
      <c r="B65" s="27" t="s">
        <v>158</v>
      </c>
      <c r="C65" s="27" t="s">
        <v>159</v>
      </c>
      <c r="D65" s="27" t="s">
        <v>73</v>
      </c>
      <c r="E65" s="28" t="s">
        <v>36</v>
      </c>
      <c r="F65" s="36">
        <v>5</v>
      </c>
      <c r="G65" s="36">
        <v>4</v>
      </c>
      <c r="H65" s="36">
        <v>5</v>
      </c>
      <c r="I65" s="36">
        <v>5</v>
      </c>
      <c r="J65" s="36">
        <v>5</v>
      </c>
      <c r="K65" s="36">
        <v>5</v>
      </c>
      <c r="L65" s="36">
        <v>5</v>
      </c>
      <c r="M65" s="36">
        <v>4</v>
      </c>
      <c r="N65" s="37">
        <v>5</v>
      </c>
      <c r="O65" s="38">
        <f t="shared" si="2"/>
        <v>43</v>
      </c>
      <c r="P65" s="39">
        <f t="shared" si="3"/>
        <v>4.7777777777777777</v>
      </c>
      <c r="Q65" s="36" t="s">
        <v>74</v>
      </c>
      <c r="R65" s="47">
        <v>43424.407013888886</v>
      </c>
    </row>
    <row r="66" spans="1:18" x14ac:dyDescent="0.3">
      <c r="A66" s="27" t="s">
        <v>87</v>
      </c>
      <c r="B66" s="27" t="s">
        <v>160</v>
      </c>
      <c r="C66" s="27" t="s">
        <v>161</v>
      </c>
      <c r="D66" s="27" t="s">
        <v>76</v>
      </c>
      <c r="E66" s="28" t="s">
        <v>36</v>
      </c>
      <c r="F66" s="36">
        <v>5</v>
      </c>
      <c r="G66" s="36">
        <v>5</v>
      </c>
      <c r="H66" s="36">
        <v>5</v>
      </c>
      <c r="I66" s="36">
        <v>5</v>
      </c>
      <c r="J66" s="36">
        <v>5</v>
      </c>
      <c r="K66" s="36">
        <v>5</v>
      </c>
      <c r="L66" s="36">
        <v>5</v>
      </c>
      <c r="M66" s="36">
        <v>5</v>
      </c>
      <c r="N66" s="37">
        <v>5</v>
      </c>
      <c r="O66" s="38">
        <f t="shared" ref="O66:O97" si="4">SUM(F66:N66)</f>
        <v>45</v>
      </c>
      <c r="P66" s="39">
        <f t="shared" ref="P66:P97" si="5">AVERAGE(F66:N66)</f>
        <v>5</v>
      </c>
      <c r="Q66" s="36" t="s">
        <v>74</v>
      </c>
      <c r="R66" s="47">
        <v>43420.476435185185</v>
      </c>
    </row>
    <row r="67" spans="1:18" x14ac:dyDescent="0.3">
      <c r="A67" s="27" t="s">
        <v>87</v>
      </c>
      <c r="B67" s="27" t="s">
        <v>160</v>
      </c>
      <c r="C67" s="27" t="s">
        <v>161</v>
      </c>
      <c r="D67" s="27" t="s">
        <v>77</v>
      </c>
      <c r="E67" s="28" t="s">
        <v>36</v>
      </c>
      <c r="F67" s="36">
        <v>5</v>
      </c>
      <c r="G67" s="36">
        <v>5</v>
      </c>
      <c r="H67" s="36">
        <v>5</v>
      </c>
      <c r="I67" s="36">
        <v>5</v>
      </c>
      <c r="J67" s="36">
        <v>5</v>
      </c>
      <c r="K67" s="36">
        <v>5</v>
      </c>
      <c r="L67" s="36">
        <v>5</v>
      </c>
      <c r="M67" s="36">
        <v>5</v>
      </c>
      <c r="N67" s="37">
        <v>5</v>
      </c>
      <c r="O67" s="38">
        <f t="shared" si="4"/>
        <v>45</v>
      </c>
      <c r="P67" s="39">
        <f t="shared" si="5"/>
        <v>5</v>
      </c>
      <c r="Q67" s="36" t="s">
        <v>74</v>
      </c>
      <c r="R67" s="47">
        <v>43420.479884259257</v>
      </c>
    </row>
    <row r="68" spans="1:18" x14ac:dyDescent="0.3">
      <c r="A68" s="27" t="s">
        <v>87</v>
      </c>
      <c r="B68" s="27" t="s">
        <v>162</v>
      </c>
      <c r="C68" s="27" t="s">
        <v>163</v>
      </c>
      <c r="D68" s="27" t="s">
        <v>66</v>
      </c>
      <c r="E68" s="28" t="s">
        <v>36</v>
      </c>
      <c r="F68" s="36">
        <v>4</v>
      </c>
      <c r="G68" s="36">
        <v>5</v>
      </c>
      <c r="H68" s="36">
        <v>4</v>
      </c>
      <c r="I68" s="36">
        <v>5</v>
      </c>
      <c r="J68" s="36">
        <v>4</v>
      </c>
      <c r="K68" s="36">
        <v>4</v>
      </c>
      <c r="L68" s="36">
        <v>4</v>
      </c>
      <c r="M68" s="36">
        <v>4</v>
      </c>
      <c r="N68" s="37">
        <v>5</v>
      </c>
      <c r="O68" s="38">
        <f t="shared" si="4"/>
        <v>39</v>
      </c>
      <c r="P68" s="39">
        <f t="shared" si="5"/>
        <v>4.333333333333333</v>
      </c>
      <c r="Q68" s="36" t="s">
        <v>74</v>
      </c>
      <c r="R68" s="47">
        <v>43411.598587962966</v>
      </c>
    </row>
    <row r="69" spans="1:18" x14ac:dyDescent="0.3">
      <c r="A69" s="27" t="s">
        <v>87</v>
      </c>
      <c r="B69" s="27" t="s">
        <v>162</v>
      </c>
      <c r="C69" s="27" t="s">
        <v>163</v>
      </c>
      <c r="D69" s="27" t="s">
        <v>67</v>
      </c>
      <c r="E69" s="28" t="s">
        <v>36</v>
      </c>
      <c r="F69" s="36">
        <v>4</v>
      </c>
      <c r="G69" s="36">
        <v>5</v>
      </c>
      <c r="H69" s="36">
        <v>4</v>
      </c>
      <c r="I69" s="36">
        <v>4</v>
      </c>
      <c r="J69" s="36">
        <v>4</v>
      </c>
      <c r="K69" s="36">
        <v>4</v>
      </c>
      <c r="L69" s="36">
        <v>4</v>
      </c>
      <c r="M69" s="36">
        <v>5</v>
      </c>
      <c r="N69" s="37">
        <v>5</v>
      </c>
      <c r="O69" s="38">
        <f t="shared" si="4"/>
        <v>39</v>
      </c>
      <c r="P69" s="39">
        <f t="shared" si="5"/>
        <v>4.333333333333333</v>
      </c>
      <c r="Q69" s="36" t="s">
        <v>74</v>
      </c>
      <c r="R69" s="47">
        <v>43411.598460648151</v>
      </c>
    </row>
    <row r="70" spans="1:18" x14ac:dyDescent="0.3">
      <c r="A70" s="27" t="s">
        <v>87</v>
      </c>
      <c r="B70" s="27" t="s">
        <v>164</v>
      </c>
      <c r="C70" s="27" t="s">
        <v>165</v>
      </c>
      <c r="D70" s="27">
        <v>56</v>
      </c>
      <c r="E70" s="28" t="s">
        <v>100</v>
      </c>
      <c r="F70" s="36">
        <v>5</v>
      </c>
      <c r="G70" s="36">
        <v>4</v>
      </c>
      <c r="H70" s="36">
        <v>5</v>
      </c>
      <c r="I70" s="36">
        <v>5</v>
      </c>
      <c r="J70" s="36">
        <v>4</v>
      </c>
      <c r="K70" s="36">
        <v>5</v>
      </c>
      <c r="L70" s="36">
        <v>5</v>
      </c>
      <c r="M70" s="36">
        <v>5</v>
      </c>
      <c r="N70" s="37">
        <v>5</v>
      </c>
      <c r="O70" s="38">
        <f t="shared" si="4"/>
        <v>43</v>
      </c>
      <c r="P70" s="39">
        <f t="shared" si="5"/>
        <v>4.7777777777777777</v>
      </c>
      <c r="Q70" s="36" t="s">
        <v>74</v>
      </c>
      <c r="R70" s="47">
        <v>43420.481736111113</v>
      </c>
    </row>
    <row r="71" spans="1:18" x14ac:dyDescent="0.3">
      <c r="A71" s="27" t="s">
        <v>87</v>
      </c>
      <c r="B71" s="27" t="s">
        <v>164</v>
      </c>
      <c r="C71" s="27" t="s">
        <v>165</v>
      </c>
      <c r="D71" s="27" t="s">
        <v>73</v>
      </c>
      <c r="E71" s="28" t="s">
        <v>100</v>
      </c>
      <c r="F71" s="36">
        <v>5</v>
      </c>
      <c r="G71" s="36">
        <v>5</v>
      </c>
      <c r="H71" s="36">
        <v>5</v>
      </c>
      <c r="I71" s="36">
        <v>5</v>
      </c>
      <c r="J71" s="36">
        <v>5</v>
      </c>
      <c r="K71" s="36">
        <v>5</v>
      </c>
      <c r="L71" s="36">
        <v>5</v>
      </c>
      <c r="M71" s="36">
        <v>5</v>
      </c>
      <c r="N71" s="37">
        <v>5</v>
      </c>
      <c r="O71" s="38">
        <f t="shared" si="4"/>
        <v>45</v>
      </c>
      <c r="P71" s="39">
        <f t="shared" si="5"/>
        <v>5</v>
      </c>
      <c r="Q71" s="36" t="s">
        <v>74</v>
      </c>
      <c r="R71" s="47">
        <v>43420.485254629632</v>
      </c>
    </row>
    <row r="72" spans="1:18" x14ac:dyDescent="0.3">
      <c r="A72" s="27" t="s">
        <v>87</v>
      </c>
      <c r="B72" s="27" t="s">
        <v>164</v>
      </c>
      <c r="C72" s="27" t="s">
        <v>166</v>
      </c>
      <c r="D72" s="27" t="s">
        <v>1506</v>
      </c>
      <c r="E72" s="28" t="s">
        <v>100</v>
      </c>
      <c r="F72" s="36">
        <v>4</v>
      </c>
      <c r="G72" s="36">
        <v>5</v>
      </c>
      <c r="H72" s="36">
        <v>4</v>
      </c>
      <c r="I72" s="36">
        <v>3</v>
      </c>
      <c r="J72" s="36">
        <v>4</v>
      </c>
      <c r="K72" s="36">
        <v>5</v>
      </c>
      <c r="L72" s="36">
        <v>4</v>
      </c>
      <c r="M72" s="36">
        <v>4</v>
      </c>
      <c r="N72" s="37">
        <v>4</v>
      </c>
      <c r="O72" s="38">
        <f t="shared" si="4"/>
        <v>37</v>
      </c>
      <c r="P72" s="39">
        <f t="shared" si="5"/>
        <v>4.1111111111111107</v>
      </c>
      <c r="Q72" s="36" t="s">
        <v>74</v>
      </c>
      <c r="R72" s="47">
        <v>43411.553043981483</v>
      </c>
    </row>
    <row r="73" spans="1:18" x14ac:dyDescent="0.3">
      <c r="A73" s="27" t="s">
        <v>87</v>
      </c>
      <c r="B73" s="27" t="s">
        <v>164</v>
      </c>
      <c r="C73" s="27" t="s">
        <v>166</v>
      </c>
      <c r="D73" s="29" t="s">
        <v>63</v>
      </c>
      <c r="E73" s="28" t="s">
        <v>100</v>
      </c>
      <c r="F73" s="36">
        <v>4</v>
      </c>
      <c r="G73" s="36">
        <v>5</v>
      </c>
      <c r="H73" s="36">
        <v>4</v>
      </c>
      <c r="I73" s="36">
        <v>3</v>
      </c>
      <c r="J73" s="36">
        <v>4</v>
      </c>
      <c r="K73" s="36">
        <v>4</v>
      </c>
      <c r="L73" s="36">
        <v>3</v>
      </c>
      <c r="M73" s="36">
        <v>5</v>
      </c>
      <c r="N73" s="37">
        <v>4</v>
      </c>
      <c r="O73" s="38">
        <f t="shared" si="4"/>
        <v>36</v>
      </c>
      <c r="P73" s="39">
        <f t="shared" si="5"/>
        <v>4</v>
      </c>
      <c r="Q73" s="36" t="s">
        <v>74</v>
      </c>
      <c r="R73" s="47">
        <v>43411.553217592591</v>
      </c>
    </row>
    <row r="74" spans="1:18" x14ac:dyDescent="0.3">
      <c r="A74" s="27" t="s">
        <v>87</v>
      </c>
      <c r="B74" s="27" t="s">
        <v>167</v>
      </c>
      <c r="C74" s="27" t="s">
        <v>80</v>
      </c>
      <c r="D74" s="27" t="s">
        <v>1504</v>
      </c>
      <c r="E74" s="28" t="s">
        <v>5</v>
      </c>
      <c r="F74" s="36">
        <v>5</v>
      </c>
      <c r="G74" s="36">
        <v>3</v>
      </c>
      <c r="H74" s="36">
        <v>3</v>
      </c>
      <c r="I74" s="36">
        <v>3</v>
      </c>
      <c r="J74" s="36">
        <v>5</v>
      </c>
      <c r="K74" s="36">
        <v>5</v>
      </c>
      <c r="L74" s="36">
        <v>5</v>
      </c>
      <c r="M74" s="36">
        <v>5</v>
      </c>
      <c r="N74" s="37">
        <v>4</v>
      </c>
      <c r="O74" s="38">
        <f t="shared" si="4"/>
        <v>38</v>
      </c>
      <c r="P74" s="39">
        <f t="shared" si="5"/>
        <v>4.2222222222222223</v>
      </c>
      <c r="Q74" s="36" t="s">
        <v>74</v>
      </c>
      <c r="R74" s="47">
        <v>43420.488923611112</v>
      </c>
    </row>
    <row r="75" spans="1:18" x14ac:dyDescent="0.3">
      <c r="A75" s="27" t="s">
        <v>87</v>
      </c>
      <c r="B75" s="27" t="s">
        <v>167</v>
      </c>
      <c r="C75" s="27" t="s">
        <v>80</v>
      </c>
      <c r="D75" s="29" t="s">
        <v>1503</v>
      </c>
      <c r="E75" s="28" t="s">
        <v>5</v>
      </c>
      <c r="F75" s="36">
        <v>5</v>
      </c>
      <c r="G75" s="36">
        <v>4</v>
      </c>
      <c r="H75" s="36">
        <v>4</v>
      </c>
      <c r="I75" s="36">
        <v>5</v>
      </c>
      <c r="J75" s="36">
        <v>5</v>
      </c>
      <c r="K75" s="36">
        <v>4</v>
      </c>
      <c r="L75" s="36">
        <v>5</v>
      </c>
      <c r="M75" s="36">
        <v>5</v>
      </c>
      <c r="N75" s="37">
        <v>5</v>
      </c>
      <c r="O75" s="38">
        <f t="shared" si="4"/>
        <v>42</v>
      </c>
      <c r="P75" s="39">
        <f t="shared" si="5"/>
        <v>4.666666666666667</v>
      </c>
      <c r="Q75" s="36" t="s">
        <v>74</v>
      </c>
      <c r="R75" s="47">
        <v>43420.48741898148</v>
      </c>
    </row>
    <row r="76" spans="1:18" x14ac:dyDescent="0.3">
      <c r="A76" s="27" t="s">
        <v>87</v>
      </c>
      <c r="B76" s="27" t="s">
        <v>168</v>
      </c>
      <c r="C76" s="27" t="s">
        <v>169</v>
      </c>
      <c r="D76" s="27" t="s">
        <v>70</v>
      </c>
      <c r="E76" s="28" t="s">
        <v>100</v>
      </c>
      <c r="F76" s="36">
        <v>4</v>
      </c>
      <c r="G76" s="36">
        <v>4</v>
      </c>
      <c r="H76" s="36">
        <v>5</v>
      </c>
      <c r="I76" s="36">
        <v>5</v>
      </c>
      <c r="J76" s="36">
        <v>3</v>
      </c>
      <c r="K76" s="36">
        <v>5</v>
      </c>
      <c r="L76" s="36">
        <v>5</v>
      </c>
      <c r="M76" s="36">
        <v>4</v>
      </c>
      <c r="N76" s="37">
        <v>4</v>
      </c>
      <c r="O76" s="38">
        <f t="shared" si="4"/>
        <v>39</v>
      </c>
      <c r="P76" s="39">
        <f t="shared" si="5"/>
        <v>4.333333333333333</v>
      </c>
      <c r="Q76" s="36" t="s">
        <v>74</v>
      </c>
      <c r="R76" s="47">
        <v>43411.577939814815</v>
      </c>
    </row>
    <row r="77" spans="1:18" x14ac:dyDescent="0.3">
      <c r="A77" s="27" t="s">
        <v>87</v>
      </c>
      <c r="B77" s="27" t="s">
        <v>168</v>
      </c>
      <c r="C77" s="27" t="s">
        <v>169</v>
      </c>
      <c r="D77" s="27" t="s">
        <v>105</v>
      </c>
      <c r="E77" s="28" t="s">
        <v>100</v>
      </c>
      <c r="F77" s="36">
        <v>5</v>
      </c>
      <c r="G77" s="36">
        <v>4</v>
      </c>
      <c r="H77" s="36">
        <v>5</v>
      </c>
      <c r="I77" s="36">
        <v>4</v>
      </c>
      <c r="J77" s="36">
        <v>3</v>
      </c>
      <c r="K77" s="36">
        <v>5</v>
      </c>
      <c r="L77" s="36">
        <v>5</v>
      </c>
      <c r="M77" s="36">
        <v>5</v>
      </c>
      <c r="N77" s="37">
        <v>5</v>
      </c>
      <c r="O77" s="38">
        <f t="shared" si="4"/>
        <v>41</v>
      </c>
      <c r="P77" s="39">
        <f t="shared" si="5"/>
        <v>4.5555555555555554</v>
      </c>
      <c r="Q77" s="36" t="s">
        <v>74</v>
      </c>
      <c r="R77" s="47">
        <v>43411.578958333332</v>
      </c>
    </row>
    <row r="78" spans="1:18" x14ac:dyDescent="0.3">
      <c r="A78" s="27" t="s">
        <v>87</v>
      </c>
      <c r="B78" s="27" t="s">
        <v>170</v>
      </c>
      <c r="C78" s="27" t="s">
        <v>71</v>
      </c>
      <c r="D78" s="27" t="s">
        <v>62</v>
      </c>
      <c r="E78" s="28" t="s">
        <v>5</v>
      </c>
      <c r="F78" s="36">
        <v>5</v>
      </c>
      <c r="G78" s="36">
        <v>4</v>
      </c>
      <c r="H78" s="36">
        <v>4</v>
      </c>
      <c r="I78" s="36">
        <v>5</v>
      </c>
      <c r="J78" s="36">
        <v>4</v>
      </c>
      <c r="K78" s="36">
        <v>4</v>
      </c>
      <c r="L78" s="36">
        <v>5</v>
      </c>
      <c r="M78" s="36">
        <v>5</v>
      </c>
      <c r="N78" s="37">
        <v>5</v>
      </c>
      <c r="O78" s="38">
        <f t="shared" si="4"/>
        <v>41</v>
      </c>
      <c r="P78" s="39">
        <f t="shared" si="5"/>
        <v>4.5555555555555554</v>
      </c>
      <c r="Q78" s="36" t="s">
        <v>74</v>
      </c>
      <c r="R78" s="47">
        <v>43424.397361111114</v>
      </c>
    </row>
    <row r="79" spans="1:18" x14ac:dyDescent="0.3">
      <c r="A79" s="27" t="s">
        <v>87</v>
      </c>
      <c r="B79" s="27" t="s">
        <v>170</v>
      </c>
      <c r="C79" s="27" t="s">
        <v>71</v>
      </c>
      <c r="D79" s="27" t="s">
        <v>1503</v>
      </c>
      <c r="E79" s="28" t="s">
        <v>5</v>
      </c>
      <c r="F79" s="36">
        <v>5</v>
      </c>
      <c r="G79" s="36">
        <v>4</v>
      </c>
      <c r="H79" s="36">
        <v>4</v>
      </c>
      <c r="I79" s="36">
        <v>5</v>
      </c>
      <c r="J79" s="36">
        <v>4</v>
      </c>
      <c r="K79" s="36">
        <v>5</v>
      </c>
      <c r="L79" s="36">
        <v>4</v>
      </c>
      <c r="M79" s="36">
        <v>5</v>
      </c>
      <c r="N79" s="37">
        <v>4</v>
      </c>
      <c r="O79" s="38">
        <f t="shared" si="4"/>
        <v>40</v>
      </c>
      <c r="P79" s="39">
        <f t="shared" si="5"/>
        <v>4.4444444444444446</v>
      </c>
      <c r="Q79" s="36" t="s">
        <v>74</v>
      </c>
      <c r="R79" s="47">
        <v>43424.398738425924</v>
      </c>
    </row>
    <row r="80" spans="1:18" x14ac:dyDescent="0.3">
      <c r="A80" s="27" t="s">
        <v>87</v>
      </c>
      <c r="B80" s="27" t="s">
        <v>171</v>
      </c>
      <c r="C80" s="27" t="s">
        <v>172</v>
      </c>
      <c r="D80" s="27" t="s">
        <v>73</v>
      </c>
      <c r="E80" s="28" t="s">
        <v>8</v>
      </c>
      <c r="F80" s="36">
        <v>5</v>
      </c>
      <c r="G80" s="36">
        <v>5</v>
      </c>
      <c r="H80" s="36">
        <v>5</v>
      </c>
      <c r="I80" s="36">
        <v>4</v>
      </c>
      <c r="J80" s="36">
        <v>5</v>
      </c>
      <c r="K80" s="36">
        <v>5</v>
      </c>
      <c r="L80" s="36">
        <v>5</v>
      </c>
      <c r="M80" s="36">
        <v>5</v>
      </c>
      <c r="N80" s="37">
        <v>5</v>
      </c>
      <c r="O80" s="38">
        <f t="shared" si="4"/>
        <v>44</v>
      </c>
      <c r="P80" s="39">
        <f t="shared" si="5"/>
        <v>4.8888888888888893</v>
      </c>
      <c r="Q80" s="36" t="s">
        <v>74</v>
      </c>
      <c r="R80" s="47">
        <v>43423.476701388892</v>
      </c>
    </row>
    <row r="81" spans="1:18" x14ac:dyDescent="0.3">
      <c r="A81" s="27" t="s">
        <v>87</v>
      </c>
      <c r="B81" s="27" t="s">
        <v>171</v>
      </c>
      <c r="C81" s="27" t="s">
        <v>172</v>
      </c>
      <c r="D81" s="27">
        <v>56</v>
      </c>
      <c r="E81" s="28" t="s">
        <v>8</v>
      </c>
      <c r="F81" s="36">
        <v>5</v>
      </c>
      <c r="G81" s="36">
        <v>4</v>
      </c>
      <c r="H81" s="36">
        <v>5</v>
      </c>
      <c r="I81" s="36">
        <v>5</v>
      </c>
      <c r="J81" s="36">
        <v>4</v>
      </c>
      <c r="K81" s="36">
        <v>4</v>
      </c>
      <c r="L81" s="36">
        <v>5</v>
      </c>
      <c r="M81" s="36">
        <v>5</v>
      </c>
      <c r="N81" s="37">
        <v>5</v>
      </c>
      <c r="O81" s="38">
        <f t="shared" si="4"/>
        <v>42</v>
      </c>
      <c r="P81" s="39">
        <f t="shared" si="5"/>
        <v>4.666666666666667</v>
      </c>
      <c r="Q81" s="36" t="s">
        <v>74</v>
      </c>
      <c r="R81" s="47">
        <v>43423.481053240743</v>
      </c>
    </row>
    <row r="82" spans="1:18" x14ac:dyDescent="0.3">
      <c r="A82" s="27" t="s">
        <v>87</v>
      </c>
      <c r="B82" s="27" t="s">
        <v>90</v>
      </c>
      <c r="C82" s="27" t="s">
        <v>173</v>
      </c>
      <c r="D82" s="27" t="s">
        <v>1506</v>
      </c>
      <c r="E82" s="28" t="s">
        <v>5</v>
      </c>
      <c r="F82" s="36">
        <v>5</v>
      </c>
      <c r="G82" s="36">
        <v>4</v>
      </c>
      <c r="H82" s="36">
        <v>5</v>
      </c>
      <c r="I82" s="36">
        <v>4</v>
      </c>
      <c r="J82" s="36">
        <v>5</v>
      </c>
      <c r="K82" s="36">
        <v>5</v>
      </c>
      <c r="L82" s="36">
        <v>4</v>
      </c>
      <c r="M82" s="36">
        <v>5</v>
      </c>
      <c r="N82" s="37">
        <v>5</v>
      </c>
      <c r="O82" s="38">
        <f t="shared" si="4"/>
        <v>42</v>
      </c>
      <c r="P82" s="39">
        <f t="shared" si="5"/>
        <v>4.666666666666667</v>
      </c>
      <c r="Q82" s="36" t="s">
        <v>74</v>
      </c>
      <c r="R82" s="47">
        <v>43411.578645833331</v>
      </c>
    </row>
    <row r="83" spans="1:18" x14ac:dyDescent="0.3">
      <c r="A83" s="27" t="s">
        <v>87</v>
      </c>
      <c r="B83" s="27" t="s">
        <v>90</v>
      </c>
      <c r="C83" s="27" t="s">
        <v>173</v>
      </c>
      <c r="D83" s="27" t="s">
        <v>63</v>
      </c>
      <c r="E83" s="28" t="s">
        <v>5</v>
      </c>
      <c r="F83" s="36">
        <v>5</v>
      </c>
      <c r="G83" s="36">
        <v>5</v>
      </c>
      <c r="H83" s="36">
        <v>5</v>
      </c>
      <c r="I83" s="36">
        <v>5</v>
      </c>
      <c r="J83" s="36">
        <v>5</v>
      </c>
      <c r="K83" s="36">
        <v>5</v>
      </c>
      <c r="L83" s="36">
        <v>5</v>
      </c>
      <c r="M83" s="36">
        <v>5</v>
      </c>
      <c r="N83" s="37">
        <v>5</v>
      </c>
      <c r="O83" s="38">
        <f t="shared" si="4"/>
        <v>45</v>
      </c>
      <c r="P83" s="39">
        <f t="shared" si="5"/>
        <v>5</v>
      </c>
      <c r="Q83" s="36" t="s">
        <v>74</v>
      </c>
      <c r="R83" s="47">
        <v>43411.578888888886</v>
      </c>
    </row>
    <row r="84" spans="1:18" x14ac:dyDescent="0.3">
      <c r="A84" s="27" t="s">
        <v>87</v>
      </c>
      <c r="B84" s="27" t="s">
        <v>174</v>
      </c>
      <c r="C84" s="27" t="s">
        <v>175</v>
      </c>
      <c r="D84" s="27" t="s">
        <v>63</v>
      </c>
      <c r="E84" s="28" t="s">
        <v>36</v>
      </c>
      <c r="F84" s="36">
        <v>5</v>
      </c>
      <c r="G84" s="36">
        <v>5</v>
      </c>
      <c r="H84" s="36">
        <v>5</v>
      </c>
      <c r="I84" s="36">
        <v>5</v>
      </c>
      <c r="J84" s="36">
        <v>5</v>
      </c>
      <c r="K84" s="36">
        <v>5</v>
      </c>
      <c r="L84" s="36">
        <v>5</v>
      </c>
      <c r="M84" s="36">
        <v>5</v>
      </c>
      <c r="N84" s="37">
        <v>5</v>
      </c>
      <c r="O84" s="38">
        <f t="shared" si="4"/>
        <v>45</v>
      </c>
      <c r="P84" s="39">
        <f t="shared" si="5"/>
        <v>5</v>
      </c>
      <c r="Q84" s="36" t="s">
        <v>74</v>
      </c>
      <c r="R84" s="47">
        <v>43411.594652777778</v>
      </c>
    </row>
    <row r="85" spans="1:18" x14ac:dyDescent="0.3">
      <c r="A85" s="27" t="s">
        <v>87</v>
      </c>
      <c r="B85" s="27" t="s">
        <v>174</v>
      </c>
      <c r="C85" s="27" t="s">
        <v>175</v>
      </c>
      <c r="D85" s="27" t="s">
        <v>1506</v>
      </c>
      <c r="E85" s="28" t="s">
        <v>36</v>
      </c>
      <c r="F85" s="36">
        <v>5</v>
      </c>
      <c r="G85" s="36">
        <v>5</v>
      </c>
      <c r="H85" s="36">
        <v>5</v>
      </c>
      <c r="I85" s="36">
        <v>5</v>
      </c>
      <c r="J85" s="36">
        <v>5</v>
      </c>
      <c r="K85" s="36">
        <v>5</v>
      </c>
      <c r="L85" s="36">
        <v>5</v>
      </c>
      <c r="M85" s="36">
        <v>5</v>
      </c>
      <c r="N85" s="37">
        <v>5</v>
      </c>
      <c r="O85" s="38">
        <f t="shared" si="4"/>
        <v>45</v>
      </c>
      <c r="P85" s="39">
        <f t="shared" si="5"/>
        <v>5</v>
      </c>
      <c r="Q85" s="36" t="s">
        <v>74</v>
      </c>
      <c r="R85" s="47">
        <v>43411.594467592593</v>
      </c>
    </row>
    <row r="86" spans="1:18" x14ac:dyDescent="0.3">
      <c r="A86" s="27" t="s">
        <v>87</v>
      </c>
      <c r="B86" s="27" t="s">
        <v>176</v>
      </c>
      <c r="C86" s="27" t="s">
        <v>177</v>
      </c>
      <c r="D86" s="27" t="s">
        <v>66</v>
      </c>
      <c r="E86" s="28" t="s">
        <v>100</v>
      </c>
      <c r="F86" s="36">
        <v>4</v>
      </c>
      <c r="G86" s="36">
        <v>5</v>
      </c>
      <c r="H86" s="36">
        <v>5</v>
      </c>
      <c r="I86" s="36">
        <v>5</v>
      </c>
      <c r="J86" s="36">
        <v>5</v>
      </c>
      <c r="K86" s="36">
        <v>4</v>
      </c>
      <c r="L86" s="36">
        <v>4</v>
      </c>
      <c r="M86" s="36">
        <v>5</v>
      </c>
      <c r="N86" s="37">
        <v>5</v>
      </c>
      <c r="O86" s="38">
        <f t="shared" si="4"/>
        <v>42</v>
      </c>
      <c r="P86" s="39">
        <f t="shared" si="5"/>
        <v>4.666666666666667</v>
      </c>
      <c r="Q86" s="36" t="s">
        <v>74</v>
      </c>
      <c r="R86" s="47">
        <v>43411.549629629626</v>
      </c>
    </row>
    <row r="87" spans="1:18" x14ac:dyDescent="0.3">
      <c r="A87" s="27" t="s">
        <v>87</v>
      </c>
      <c r="B87" s="27" t="s">
        <v>176</v>
      </c>
      <c r="C87" s="27" t="s">
        <v>177</v>
      </c>
      <c r="D87" s="27" t="s">
        <v>67</v>
      </c>
      <c r="E87" s="28" t="s">
        <v>100</v>
      </c>
      <c r="F87" s="36">
        <v>4</v>
      </c>
      <c r="G87" s="36">
        <v>4</v>
      </c>
      <c r="H87" s="36">
        <v>5</v>
      </c>
      <c r="I87" s="36">
        <v>5</v>
      </c>
      <c r="J87" s="36">
        <v>5</v>
      </c>
      <c r="K87" s="36">
        <v>5</v>
      </c>
      <c r="L87" s="36">
        <v>5</v>
      </c>
      <c r="M87" s="36">
        <v>5</v>
      </c>
      <c r="N87" s="37">
        <v>5</v>
      </c>
      <c r="O87" s="38">
        <f t="shared" si="4"/>
        <v>43</v>
      </c>
      <c r="P87" s="39">
        <f t="shared" si="5"/>
        <v>4.7777777777777777</v>
      </c>
      <c r="Q87" s="36" t="s">
        <v>74</v>
      </c>
      <c r="R87" s="47">
        <v>43411.549641203703</v>
      </c>
    </row>
    <row r="88" spans="1:18" x14ac:dyDescent="0.3">
      <c r="A88" s="27" t="s">
        <v>87</v>
      </c>
      <c r="B88" s="27" t="s">
        <v>178</v>
      </c>
      <c r="C88" s="27" t="s">
        <v>179</v>
      </c>
      <c r="D88" s="27" t="s">
        <v>84</v>
      </c>
      <c r="E88" s="28" t="s">
        <v>6</v>
      </c>
      <c r="F88" s="36">
        <v>5</v>
      </c>
      <c r="G88" s="36">
        <v>5</v>
      </c>
      <c r="H88" s="36">
        <v>3</v>
      </c>
      <c r="I88" s="36">
        <v>4</v>
      </c>
      <c r="J88" s="36">
        <v>5</v>
      </c>
      <c r="K88" s="36">
        <v>5</v>
      </c>
      <c r="L88" s="36">
        <v>5</v>
      </c>
      <c r="M88" s="36">
        <v>4</v>
      </c>
      <c r="N88" s="37">
        <v>5</v>
      </c>
      <c r="O88" s="38">
        <f t="shared" si="4"/>
        <v>41</v>
      </c>
      <c r="P88" s="39">
        <f t="shared" si="5"/>
        <v>4.5555555555555554</v>
      </c>
      <c r="Q88" s="36" t="s">
        <v>74</v>
      </c>
      <c r="R88" s="47">
        <v>43411.654618055552</v>
      </c>
    </row>
    <row r="89" spans="1:18" x14ac:dyDescent="0.3">
      <c r="A89" s="27" t="s">
        <v>87</v>
      </c>
      <c r="B89" s="27" t="s">
        <v>178</v>
      </c>
      <c r="C89" s="27" t="s">
        <v>179</v>
      </c>
      <c r="D89" s="27" t="s">
        <v>68</v>
      </c>
      <c r="E89" s="28" t="s">
        <v>6</v>
      </c>
      <c r="F89" s="36">
        <v>5</v>
      </c>
      <c r="G89" s="36">
        <v>5</v>
      </c>
      <c r="H89" s="36">
        <v>5</v>
      </c>
      <c r="I89" s="36">
        <v>5</v>
      </c>
      <c r="J89" s="36">
        <v>5</v>
      </c>
      <c r="K89" s="36">
        <v>5</v>
      </c>
      <c r="L89" s="36">
        <v>5</v>
      </c>
      <c r="M89" s="36">
        <v>5</v>
      </c>
      <c r="N89" s="37">
        <v>4</v>
      </c>
      <c r="O89" s="38">
        <f t="shared" si="4"/>
        <v>44</v>
      </c>
      <c r="P89" s="39">
        <f t="shared" si="5"/>
        <v>4.8888888888888893</v>
      </c>
      <c r="Q89" s="36" t="s">
        <v>74</v>
      </c>
      <c r="R89" s="47">
        <v>43411.654756944445</v>
      </c>
    </row>
    <row r="90" spans="1:18" x14ac:dyDescent="0.3">
      <c r="A90" s="27" t="s">
        <v>87</v>
      </c>
      <c r="B90" s="27" t="s">
        <v>180</v>
      </c>
      <c r="C90" s="27" t="s">
        <v>181</v>
      </c>
      <c r="D90" s="27" t="s">
        <v>77</v>
      </c>
      <c r="E90" s="28" t="s">
        <v>5</v>
      </c>
      <c r="F90" s="36">
        <v>5</v>
      </c>
      <c r="G90" s="36">
        <v>4</v>
      </c>
      <c r="H90" s="36">
        <v>4</v>
      </c>
      <c r="I90" s="36">
        <v>4</v>
      </c>
      <c r="J90" s="36">
        <v>4</v>
      </c>
      <c r="K90" s="36">
        <v>5</v>
      </c>
      <c r="L90" s="36">
        <v>5</v>
      </c>
      <c r="M90" s="36">
        <v>5</v>
      </c>
      <c r="N90" s="37">
        <v>5</v>
      </c>
      <c r="O90" s="38">
        <f t="shared" si="4"/>
        <v>41</v>
      </c>
      <c r="P90" s="39">
        <f t="shared" si="5"/>
        <v>4.5555555555555554</v>
      </c>
      <c r="Q90" s="36" t="s">
        <v>74</v>
      </c>
      <c r="R90" s="47">
        <v>43423.49050925926</v>
      </c>
    </row>
    <row r="91" spans="1:18" x14ac:dyDescent="0.3">
      <c r="A91" s="27" t="s">
        <v>87</v>
      </c>
      <c r="B91" s="27" t="s">
        <v>180</v>
      </c>
      <c r="C91" s="27" t="s">
        <v>181</v>
      </c>
      <c r="D91" s="27" t="s">
        <v>76</v>
      </c>
      <c r="E91" s="28" t="s">
        <v>5</v>
      </c>
      <c r="F91" s="36">
        <v>5</v>
      </c>
      <c r="G91" s="36">
        <v>4</v>
      </c>
      <c r="H91" s="36">
        <v>5</v>
      </c>
      <c r="I91" s="36">
        <v>4</v>
      </c>
      <c r="J91" s="36">
        <v>5</v>
      </c>
      <c r="K91" s="36">
        <v>5</v>
      </c>
      <c r="L91" s="36">
        <v>5</v>
      </c>
      <c r="M91" s="36">
        <v>5</v>
      </c>
      <c r="N91" s="37">
        <v>5</v>
      </c>
      <c r="O91" s="38">
        <f t="shared" si="4"/>
        <v>43</v>
      </c>
      <c r="P91" s="39">
        <f t="shared" si="5"/>
        <v>4.7777777777777777</v>
      </c>
      <c r="Q91" s="36" t="s">
        <v>74</v>
      </c>
      <c r="R91" s="47">
        <v>43423.48773148148</v>
      </c>
    </row>
    <row r="92" spans="1:18" x14ac:dyDescent="0.3">
      <c r="A92" s="27" t="s">
        <v>87</v>
      </c>
      <c r="B92" s="27" t="s">
        <v>182</v>
      </c>
      <c r="C92" s="27" t="s">
        <v>183</v>
      </c>
      <c r="D92" s="27" t="s">
        <v>63</v>
      </c>
      <c r="E92" s="28" t="s">
        <v>5</v>
      </c>
      <c r="F92" s="36">
        <v>5</v>
      </c>
      <c r="G92" s="36">
        <v>5</v>
      </c>
      <c r="H92" s="36">
        <v>5</v>
      </c>
      <c r="I92" s="36">
        <v>5</v>
      </c>
      <c r="J92" s="36">
        <v>5</v>
      </c>
      <c r="K92" s="36">
        <v>5</v>
      </c>
      <c r="L92" s="36">
        <v>5</v>
      </c>
      <c r="M92" s="36">
        <v>5</v>
      </c>
      <c r="N92" s="37">
        <v>5</v>
      </c>
      <c r="O92" s="38">
        <f t="shared" si="4"/>
        <v>45</v>
      </c>
      <c r="P92" s="39">
        <f t="shared" si="5"/>
        <v>5</v>
      </c>
      <c r="Q92" s="36" t="s">
        <v>74</v>
      </c>
      <c r="R92" s="47">
        <v>43411.559652777774</v>
      </c>
    </row>
    <row r="93" spans="1:18" x14ac:dyDescent="0.3">
      <c r="A93" s="27" t="s">
        <v>87</v>
      </c>
      <c r="B93" s="27" t="s">
        <v>182</v>
      </c>
      <c r="C93" s="27" t="s">
        <v>183</v>
      </c>
      <c r="D93" s="27" t="s">
        <v>1506</v>
      </c>
      <c r="E93" s="28" t="s">
        <v>5</v>
      </c>
      <c r="F93" s="36">
        <v>4</v>
      </c>
      <c r="G93" s="36">
        <v>4</v>
      </c>
      <c r="H93" s="36">
        <v>4</v>
      </c>
      <c r="I93" s="36">
        <v>5</v>
      </c>
      <c r="J93" s="36">
        <v>4</v>
      </c>
      <c r="K93" s="36">
        <v>5</v>
      </c>
      <c r="L93" s="36">
        <v>4</v>
      </c>
      <c r="M93" s="36">
        <v>4</v>
      </c>
      <c r="N93" s="37">
        <v>5</v>
      </c>
      <c r="O93" s="38">
        <f t="shared" si="4"/>
        <v>39</v>
      </c>
      <c r="P93" s="39">
        <f t="shared" si="5"/>
        <v>4.333333333333333</v>
      </c>
      <c r="Q93" s="36" t="s">
        <v>74</v>
      </c>
      <c r="R93" s="47">
        <v>43411.55945601852</v>
      </c>
    </row>
    <row r="94" spans="1:18" x14ac:dyDescent="0.3">
      <c r="A94" s="27" t="s">
        <v>87</v>
      </c>
      <c r="B94" s="27" t="s">
        <v>184</v>
      </c>
      <c r="C94" s="27" t="s">
        <v>185</v>
      </c>
      <c r="D94" s="27" t="s">
        <v>66</v>
      </c>
      <c r="E94" s="28" t="s">
        <v>9</v>
      </c>
      <c r="F94" s="36">
        <v>5</v>
      </c>
      <c r="G94" s="36">
        <v>4</v>
      </c>
      <c r="H94" s="36">
        <v>5</v>
      </c>
      <c r="I94" s="36">
        <v>5</v>
      </c>
      <c r="J94" s="36">
        <v>5</v>
      </c>
      <c r="K94" s="36">
        <v>5</v>
      </c>
      <c r="L94" s="36">
        <v>5</v>
      </c>
      <c r="M94" s="36">
        <v>5</v>
      </c>
      <c r="N94" s="37">
        <v>5</v>
      </c>
      <c r="O94" s="38">
        <f t="shared" si="4"/>
        <v>44</v>
      </c>
      <c r="P94" s="39">
        <f t="shared" si="5"/>
        <v>4.8888888888888893</v>
      </c>
      <c r="Q94" s="36" t="s">
        <v>74</v>
      </c>
      <c r="R94" s="47">
        <v>43411.646666666667</v>
      </c>
    </row>
    <row r="95" spans="1:18" x14ac:dyDescent="0.3">
      <c r="A95" s="27" t="s">
        <v>87</v>
      </c>
      <c r="B95" s="27" t="s">
        <v>184</v>
      </c>
      <c r="C95" s="27" t="s">
        <v>185</v>
      </c>
      <c r="D95" s="27" t="s">
        <v>67</v>
      </c>
      <c r="E95" s="28" t="s">
        <v>9</v>
      </c>
      <c r="F95" s="36">
        <v>5</v>
      </c>
      <c r="G95" s="36">
        <v>5</v>
      </c>
      <c r="H95" s="36">
        <v>5</v>
      </c>
      <c r="I95" s="36">
        <v>5</v>
      </c>
      <c r="J95" s="36">
        <v>5</v>
      </c>
      <c r="K95" s="36">
        <v>5</v>
      </c>
      <c r="L95" s="36">
        <v>5</v>
      </c>
      <c r="M95" s="36">
        <v>4</v>
      </c>
      <c r="N95" s="37">
        <v>5</v>
      </c>
      <c r="O95" s="38">
        <f t="shared" si="4"/>
        <v>44</v>
      </c>
      <c r="P95" s="39">
        <f t="shared" si="5"/>
        <v>4.8888888888888893</v>
      </c>
      <c r="Q95" s="36" t="s">
        <v>74</v>
      </c>
      <c r="R95" s="47">
        <v>43411.646678240744</v>
      </c>
    </row>
    <row r="96" spans="1:18" x14ac:dyDescent="0.3">
      <c r="A96" s="27" t="s">
        <v>87</v>
      </c>
      <c r="B96" s="27" t="s">
        <v>186</v>
      </c>
      <c r="C96" s="27" t="s">
        <v>187</v>
      </c>
      <c r="D96" s="27" t="s">
        <v>79</v>
      </c>
      <c r="E96" s="28" t="s">
        <v>118</v>
      </c>
      <c r="F96" s="36">
        <v>5</v>
      </c>
      <c r="G96" s="36">
        <v>5</v>
      </c>
      <c r="H96" s="36">
        <v>5</v>
      </c>
      <c r="I96" s="36">
        <v>5</v>
      </c>
      <c r="J96" s="36">
        <v>5</v>
      </c>
      <c r="K96" s="36">
        <v>4</v>
      </c>
      <c r="L96" s="36">
        <v>5</v>
      </c>
      <c r="M96" s="36">
        <v>5</v>
      </c>
      <c r="N96" s="37">
        <v>5</v>
      </c>
      <c r="O96" s="38">
        <f t="shared" si="4"/>
        <v>44</v>
      </c>
      <c r="P96" s="39">
        <f t="shared" si="5"/>
        <v>4.8888888888888893</v>
      </c>
      <c r="Q96" s="36" t="s">
        <v>74</v>
      </c>
      <c r="R96" s="47">
        <v>43423.593611111108</v>
      </c>
    </row>
    <row r="97" spans="1:18" x14ac:dyDescent="0.3">
      <c r="A97" s="27" t="s">
        <v>87</v>
      </c>
      <c r="B97" s="27" t="s">
        <v>186</v>
      </c>
      <c r="C97" s="27" t="s">
        <v>187</v>
      </c>
      <c r="D97" s="27" t="s">
        <v>62</v>
      </c>
      <c r="E97" s="28" t="s">
        <v>118</v>
      </c>
      <c r="F97" s="36">
        <v>5</v>
      </c>
      <c r="G97" s="36">
        <v>4</v>
      </c>
      <c r="H97" s="36">
        <v>5</v>
      </c>
      <c r="I97" s="36">
        <v>5</v>
      </c>
      <c r="J97" s="36">
        <v>5</v>
      </c>
      <c r="K97" s="36">
        <v>5</v>
      </c>
      <c r="L97" s="36">
        <v>5</v>
      </c>
      <c r="M97" s="36">
        <v>5</v>
      </c>
      <c r="N97" s="37">
        <v>5</v>
      </c>
      <c r="O97" s="38">
        <f t="shared" si="4"/>
        <v>44</v>
      </c>
      <c r="P97" s="39">
        <f t="shared" si="5"/>
        <v>4.8888888888888893</v>
      </c>
      <c r="Q97" s="36" t="s">
        <v>74</v>
      </c>
      <c r="R97" s="47">
        <v>43423.49417824074</v>
      </c>
    </row>
    <row r="98" spans="1:18" x14ac:dyDescent="0.3">
      <c r="A98" s="27" t="s">
        <v>87</v>
      </c>
      <c r="B98" s="27" t="s">
        <v>188</v>
      </c>
      <c r="C98" s="27" t="s">
        <v>189</v>
      </c>
      <c r="D98" s="27" t="s">
        <v>84</v>
      </c>
      <c r="E98" s="28" t="s">
        <v>5</v>
      </c>
      <c r="F98" s="36">
        <v>5</v>
      </c>
      <c r="G98" s="36">
        <v>5</v>
      </c>
      <c r="H98" s="36">
        <v>5</v>
      </c>
      <c r="I98" s="36">
        <v>4</v>
      </c>
      <c r="J98" s="36">
        <v>5</v>
      </c>
      <c r="K98" s="36">
        <v>5</v>
      </c>
      <c r="L98" s="36">
        <v>5</v>
      </c>
      <c r="M98" s="36">
        <v>5</v>
      </c>
      <c r="N98" s="37">
        <v>5</v>
      </c>
      <c r="O98" s="38">
        <f t="shared" ref="O98:O129" si="6">SUM(F98:N98)</f>
        <v>44</v>
      </c>
      <c r="P98" s="39">
        <f t="shared" ref="P98:P129" si="7">AVERAGE(F98:N98)</f>
        <v>4.8888888888888893</v>
      </c>
      <c r="Q98" s="36" t="s">
        <v>74</v>
      </c>
      <c r="R98" s="47">
        <v>43411.622569444444</v>
      </c>
    </row>
    <row r="99" spans="1:18" x14ac:dyDescent="0.3">
      <c r="A99" s="27" t="s">
        <v>87</v>
      </c>
      <c r="B99" s="27" t="s">
        <v>188</v>
      </c>
      <c r="C99" s="27" t="s">
        <v>189</v>
      </c>
      <c r="D99" s="27" t="s">
        <v>1507</v>
      </c>
      <c r="E99" s="28" t="s">
        <v>5</v>
      </c>
      <c r="F99" s="36">
        <v>5</v>
      </c>
      <c r="G99" s="36">
        <v>4</v>
      </c>
      <c r="H99" s="36">
        <v>5</v>
      </c>
      <c r="I99" s="36">
        <v>4</v>
      </c>
      <c r="J99" s="36">
        <v>5</v>
      </c>
      <c r="K99" s="36">
        <v>5</v>
      </c>
      <c r="L99" s="36">
        <v>5</v>
      </c>
      <c r="M99" s="36">
        <v>5</v>
      </c>
      <c r="N99" s="37">
        <v>5</v>
      </c>
      <c r="O99" s="38">
        <f t="shared" si="6"/>
        <v>43</v>
      </c>
      <c r="P99" s="39">
        <f t="shared" si="7"/>
        <v>4.7777777777777777</v>
      </c>
      <c r="Q99" s="36" t="s">
        <v>74</v>
      </c>
      <c r="R99" s="47">
        <v>43411.62290509259</v>
      </c>
    </row>
    <row r="100" spans="1:18" x14ac:dyDescent="0.3">
      <c r="A100" s="27" t="s">
        <v>87</v>
      </c>
      <c r="B100" s="27" t="s">
        <v>190</v>
      </c>
      <c r="C100" s="27" t="s">
        <v>191</v>
      </c>
      <c r="D100" s="27" t="s">
        <v>79</v>
      </c>
      <c r="E100" s="28" t="s">
        <v>36</v>
      </c>
      <c r="F100" s="36">
        <v>5</v>
      </c>
      <c r="G100" s="36">
        <v>5</v>
      </c>
      <c r="H100" s="36">
        <v>5</v>
      </c>
      <c r="I100" s="36">
        <v>5</v>
      </c>
      <c r="J100" s="36">
        <v>5</v>
      </c>
      <c r="K100" s="36">
        <v>4</v>
      </c>
      <c r="L100" s="36">
        <v>5</v>
      </c>
      <c r="M100" s="36">
        <v>5</v>
      </c>
      <c r="N100" s="37">
        <v>5</v>
      </c>
      <c r="O100" s="38">
        <f t="shared" si="6"/>
        <v>44</v>
      </c>
      <c r="P100" s="39">
        <f t="shared" si="7"/>
        <v>4.8888888888888893</v>
      </c>
      <c r="Q100" s="36" t="s">
        <v>74</v>
      </c>
      <c r="R100" s="47">
        <v>43423.598553240743</v>
      </c>
    </row>
    <row r="101" spans="1:18" x14ac:dyDescent="0.3">
      <c r="A101" s="27" t="s">
        <v>87</v>
      </c>
      <c r="B101" s="27" t="s">
        <v>190</v>
      </c>
      <c r="C101" s="27" t="s">
        <v>191</v>
      </c>
      <c r="D101" s="27" t="s">
        <v>62</v>
      </c>
      <c r="E101" s="28" t="s">
        <v>36</v>
      </c>
      <c r="F101" s="36">
        <v>5</v>
      </c>
      <c r="G101" s="36">
        <v>4</v>
      </c>
      <c r="H101" s="36">
        <v>5</v>
      </c>
      <c r="I101" s="36">
        <v>5</v>
      </c>
      <c r="J101" s="36">
        <v>5</v>
      </c>
      <c r="K101" s="36">
        <v>5</v>
      </c>
      <c r="L101" s="36">
        <v>5</v>
      </c>
      <c r="M101" s="36">
        <v>5</v>
      </c>
      <c r="N101" s="37">
        <v>5</v>
      </c>
      <c r="O101" s="38">
        <f t="shared" si="6"/>
        <v>44</v>
      </c>
      <c r="P101" s="39">
        <f t="shared" si="7"/>
        <v>4.8888888888888893</v>
      </c>
      <c r="Q101" s="36" t="s">
        <v>74</v>
      </c>
      <c r="R101" s="47">
        <v>43423.603368055556</v>
      </c>
    </row>
    <row r="102" spans="1:18" x14ac:dyDescent="0.3">
      <c r="A102" s="27" t="s">
        <v>87</v>
      </c>
      <c r="B102" s="27" t="s">
        <v>192</v>
      </c>
      <c r="C102" s="27" t="s">
        <v>193</v>
      </c>
      <c r="D102" s="27" t="s">
        <v>64</v>
      </c>
      <c r="E102" s="28" t="s">
        <v>3</v>
      </c>
      <c r="F102" s="36">
        <v>5</v>
      </c>
      <c r="G102" s="36">
        <v>5</v>
      </c>
      <c r="H102" s="36">
        <v>5</v>
      </c>
      <c r="I102" s="36">
        <v>5</v>
      </c>
      <c r="J102" s="36">
        <v>5</v>
      </c>
      <c r="K102" s="36">
        <v>5</v>
      </c>
      <c r="L102" s="36">
        <v>5</v>
      </c>
      <c r="M102" s="36">
        <v>5</v>
      </c>
      <c r="N102" s="37">
        <v>5</v>
      </c>
      <c r="O102" s="38">
        <f t="shared" si="6"/>
        <v>45</v>
      </c>
      <c r="P102" s="39">
        <f t="shared" si="7"/>
        <v>5</v>
      </c>
      <c r="Q102" s="36" t="s">
        <v>74</v>
      </c>
      <c r="R102" s="47">
        <v>43411.683622685188</v>
      </c>
    </row>
    <row r="103" spans="1:18" x14ac:dyDescent="0.3">
      <c r="A103" s="27" t="s">
        <v>87</v>
      </c>
      <c r="B103" s="27" t="s">
        <v>192</v>
      </c>
      <c r="C103" s="27" t="s">
        <v>193</v>
      </c>
      <c r="D103" s="27" t="s">
        <v>65</v>
      </c>
      <c r="E103" s="28" t="s">
        <v>3</v>
      </c>
      <c r="F103" s="36">
        <v>5</v>
      </c>
      <c r="G103" s="36">
        <v>5</v>
      </c>
      <c r="H103" s="36">
        <v>5</v>
      </c>
      <c r="I103" s="36">
        <v>5</v>
      </c>
      <c r="J103" s="36">
        <v>5</v>
      </c>
      <c r="K103" s="36">
        <v>5</v>
      </c>
      <c r="L103" s="36">
        <v>5</v>
      </c>
      <c r="M103" s="36">
        <v>5</v>
      </c>
      <c r="N103" s="37">
        <v>5</v>
      </c>
      <c r="O103" s="38">
        <f t="shared" si="6"/>
        <v>45</v>
      </c>
      <c r="P103" s="39">
        <f t="shared" si="7"/>
        <v>5</v>
      </c>
      <c r="Q103" s="36" t="s">
        <v>74</v>
      </c>
      <c r="R103" s="47">
        <v>43411.623425925929</v>
      </c>
    </row>
    <row r="104" spans="1:18" x14ac:dyDescent="0.3">
      <c r="A104" s="27" t="s">
        <v>87</v>
      </c>
      <c r="B104" s="27" t="s">
        <v>194</v>
      </c>
      <c r="C104" s="27" t="s">
        <v>195</v>
      </c>
      <c r="D104" s="27" t="s">
        <v>65</v>
      </c>
      <c r="E104" s="28" t="s">
        <v>36</v>
      </c>
      <c r="F104" s="36">
        <v>5</v>
      </c>
      <c r="G104" s="36">
        <v>5</v>
      </c>
      <c r="H104" s="36">
        <v>4</v>
      </c>
      <c r="I104" s="36">
        <v>5</v>
      </c>
      <c r="J104" s="36">
        <v>5</v>
      </c>
      <c r="K104" s="36">
        <v>5</v>
      </c>
      <c r="L104" s="36">
        <v>5</v>
      </c>
      <c r="M104" s="36">
        <v>5</v>
      </c>
      <c r="N104" s="37">
        <v>5</v>
      </c>
      <c r="O104" s="38">
        <f t="shared" si="6"/>
        <v>44</v>
      </c>
      <c r="P104" s="39">
        <f t="shared" si="7"/>
        <v>4.8888888888888893</v>
      </c>
      <c r="Q104" s="36" t="s">
        <v>74</v>
      </c>
      <c r="R104" s="47">
        <v>43411.571423611109</v>
      </c>
    </row>
    <row r="105" spans="1:18" x14ac:dyDescent="0.3">
      <c r="A105" s="27" t="s">
        <v>87</v>
      </c>
      <c r="B105" s="27" t="s">
        <v>194</v>
      </c>
      <c r="C105" s="27" t="s">
        <v>195</v>
      </c>
      <c r="D105" s="27" t="s">
        <v>64</v>
      </c>
      <c r="E105" s="28" t="s">
        <v>36</v>
      </c>
      <c r="F105" s="36">
        <v>5</v>
      </c>
      <c r="G105" s="36">
        <v>5</v>
      </c>
      <c r="H105" s="36">
        <v>5</v>
      </c>
      <c r="I105" s="36">
        <v>5</v>
      </c>
      <c r="J105" s="36">
        <v>4</v>
      </c>
      <c r="K105" s="36">
        <v>5</v>
      </c>
      <c r="L105" s="36">
        <v>5</v>
      </c>
      <c r="M105" s="36">
        <v>5</v>
      </c>
      <c r="N105" s="37">
        <v>5</v>
      </c>
      <c r="O105" s="38">
        <f t="shared" si="6"/>
        <v>44</v>
      </c>
      <c r="P105" s="39">
        <f t="shared" si="7"/>
        <v>4.8888888888888893</v>
      </c>
      <c r="Q105" s="36" t="s">
        <v>74</v>
      </c>
      <c r="R105" s="47">
        <v>43411.552974537037</v>
      </c>
    </row>
    <row r="106" spans="1:18" x14ac:dyDescent="0.3">
      <c r="A106" s="27" t="s">
        <v>87</v>
      </c>
      <c r="B106" s="27" t="s">
        <v>196</v>
      </c>
      <c r="C106" s="27" t="s">
        <v>197</v>
      </c>
      <c r="D106" s="27" t="s">
        <v>77</v>
      </c>
      <c r="E106" s="28" t="s">
        <v>36</v>
      </c>
      <c r="F106" s="36">
        <v>5</v>
      </c>
      <c r="G106" s="36">
        <v>5</v>
      </c>
      <c r="H106" s="36">
        <v>5</v>
      </c>
      <c r="I106" s="36">
        <v>5</v>
      </c>
      <c r="J106" s="36">
        <v>5</v>
      </c>
      <c r="K106" s="36">
        <v>5</v>
      </c>
      <c r="L106" s="36">
        <v>5</v>
      </c>
      <c r="M106" s="36">
        <v>5</v>
      </c>
      <c r="N106" s="37">
        <v>5</v>
      </c>
      <c r="O106" s="38">
        <f t="shared" si="6"/>
        <v>45</v>
      </c>
      <c r="P106" s="39">
        <f t="shared" si="7"/>
        <v>5</v>
      </c>
      <c r="Q106" s="36" t="s">
        <v>74</v>
      </c>
      <c r="R106" s="47">
        <v>43423.614571759259</v>
      </c>
    </row>
    <row r="107" spans="1:18" x14ac:dyDescent="0.3">
      <c r="A107" s="27" t="s">
        <v>87</v>
      </c>
      <c r="B107" s="27" t="s">
        <v>196</v>
      </c>
      <c r="C107" s="27" t="s">
        <v>197</v>
      </c>
      <c r="D107" s="27" t="s">
        <v>76</v>
      </c>
      <c r="E107" s="28" t="s">
        <v>36</v>
      </c>
      <c r="F107" s="36">
        <v>5</v>
      </c>
      <c r="G107" s="36">
        <v>5</v>
      </c>
      <c r="H107" s="36">
        <v>5</v>
      </c>
      <c r="I107" s="36">
        <v>4</v>
      </c>
      <c r="J107" s="36">
        <v>5</v>
      </c>
      <c r="K107" s="36">
        <v>3</v>
      </c>
      <c r="L107" s="36">
        <v>5</v>
      </c>
      <c r="M107" s="36">
        <v>5</v>
      </c>
      <c r="N107" s="37">
        <v>5</v>
      </c>
      <c r="O107" s="38">
        <f t="shared" si="6"/>
        <v>42</v>
      </c>
      <c r="P107" s="39">
        <f t="shared" si="7"/>
        <v>4.666666666666667</v>
      </c>
      <c r="Q107" s="36" t="s">
        <v>74</v>
      </c>
      <c r="R107" s="47">
        <v>43423.609467592592</v>
      </c>
    </row>
    <row r="108" spans="1:18" x14ac:dyDescent="0.3">
      <c r="A108" s="27" t="s">
        <v>87</v>
      </c>
      <c r="B108" s="27" t="s">
        <v>198</v>
      </c>
      <c r="C108" s="27" t="s">
        <v>199</v>
      </c>
      <c r="D108" s="27" t="s">
        <v>65</v>
      </c>
      <c r="E108" s="28" t="s">
        <v>200</v>
      </c>
      <c r="F108" s="36">
        <v>5</v>
      </c>
      <c r="G108" s="36">
        <v>5</v>
      </c>
      <c r="H108" s="36">
        <v>4</v>
      </c>
      <c r="I108" s="36">
        <v>5</v>
      </c>
      <c r="J108" s="36">
        <v>5</v>
      </c>
      <c r="K108" s="36">
        <v>5</v>
      </c>
      <c r="L108" s="36">
        <v>5</v>
      </c>
      <c r="M108" s="36">
        <v>5</v>
      </c>
      <c r="N108" s="37">
        <v>5</v>
      </c>
      <c r="O108" s="38">
        <f t="shared" si="6"/>
        <v>44</v>
      </c>
      <c r="P108" s="39">
        <f t="shared" si="7"/>
        <v>4.8888888888888893</v>
      </c>
      <c r="Q108" s="36" t="s">
        <v>74</v>
      </c>
      <c r="R108" s="47">
        <v>43411.657962962963</v>
      </c>
    </row>
    <row r="109" spans="1:18" x14ac:dyDescent="0.3">
      <c r="A109" s="27" t="s">
        <v>87</v>
      </c>
      <c r="B109" s="27" t="s">
        <v>198</v>
      </c>
      <c r="C109" s="27" t="s">
        <v>199</v>
      </c>
      <c r="D109" s="27" t="s">
        <v>64</v>
      </c>
      <c r="E109" s="28" t="s">
        <v>200</v>
      </c>
      <c r="F109" s="36">
        <v>5</v>
      </c>
      <c r="G109" s="36">
        <v>5</v>
      </c>
      <c r="H109" s="36">
        <v>5</v>
      </c>
      <c r="I109" s="36">
        <v>5</v>
      </c>
      <c r="J109" s="36">
        <v>5</v>
      </c>
      <c r="K109" s="36">
        <v>5</v>
      </c>
      <c r="L109" s="36">
        <v>5</v>
      </c>
      <c r="M109" s="36">
        <v>5</v>
      </c>
      <c r="N109" s="37">
        <v>5</v>
      </c>
      <c r="O109" s="38">
        <f t="shared" si="6"/>
        <v>45</v>
      </c>
      <c r="P109" s="39">
        <f t="shared" si="7"/>
        <v>5</v>
      </c>
      <c r="Q109" s="36" t="s">
        <v>74</v>
      </c>
      <c r="R109" s="47">
        <v>43411.680092592593</v>
      </c>
    </row>
    <row r="110" spans="1:18" x14ac:dyDescent="0.3">
      <c r="A110" s="27" t="s">
        <v>87</v>
      </c>
      <c r="B110" s="27" t="s">
        <v>201</v>
      </c>
      <c r="C110" s="27" t="s">
        <v>202</v>
      </c>
      <c r="D110" s="27">
        <v>56</v>
      </c>
      <c r="E110" s="28" t="s">
        <v>36</v>
      </c>
      <c r="F110" s="36">
        <v>5</v>
      </c>
      <c r="G110" s="36">
        <v>4</v>
      </c>
      <c r="H110" s="36">
        <v>5</v>
      </c>
      <c r="I110" s="36">
        <v>5</v>
      </c>
      <c r="J110" s="36">
        <v>5</v>
      </c>
      <c r="K110" s="36">
        <v>5</v>
      </c>
      <c r="L110" s="36">
        <v>5</v>
      </c>
      <c r="M110" s="36">
        <v>4</v>
      </c>
      <c r="N110" s="37">
        <v>5</v>
      </c>
      <c r="O110" s="38">
        <f t="shared" si="6"/>
        <v>43</v>
      </c>
      <c r="P110" s="39">
        <f t="shared" si="7"/>
        <v>4.7777777777777777</v>
      </c>
      <c r="Q110" s="36" t="s">
        <v>74</v>
      </c>
      <c r="R110" s="47">
        <v>43423.622037037036</v>
      </c>
    </row>
    <row r="111" spans="1:18" x14ac:dyDescent="0.3">
      <c r="A111" s="27" t="s">
        <v>87</v>
      </c>
      <c r="B111" s="27" t="s">
        <v>201</v>
      </c>
      <c r="C111" s="27" t="s">
        <v>202</v>
      </c>
      <c r="D111" s="27" t="s">
        <v>73</v>
      </c>
      <c r="E111" s="28" t="s">
        <v>36</v>
      </c>
      <c r="F111" s="36">
        <v>5</v>
      </c>
      <c r="G111" s="36">
        <v>4</v>
      </c>
      <c r="H111" s="36">
        <v>5</v>
      </c>
      <c r="I111" s="36">
        <v>5</v>
      </c>
      <c r="J111" s="36">
        <v>5</v>
      </c>
      <c r="K111" s="36">
        <v>5</v>
      </c>
      <c r="L111" s="36">
        <v>5</v>
      </c>
      <c r="M111" s="36">
        <v>4</v>
      </c>
      <c r="N111" s="37">
        <v>5</v>
      </c>
      <c r="O111" s="38">
        <f t="shared" si="6"/>
        <v>43</v>
      </c>
      <c r="P111" s="39">
        <f t="shared" si="7"/>
        <v>4.7777777777777777</v>
      </c>
      <c r="Q111" s="36" t="s">
        <v>74</v>
      </c>
      <c r="R111" s="47">
        <v>43423.619363425925</v>
      </c>
    </row>
    <row r="112" spans="1:18" x14ac:dyDescent="0.3">
      <c r="A112" s="27" t="s">
        <v>87</v>
      </c>
      <c r="B112" s="27" t="s">
        <v>203</v>
      </c>
      <c r="C112" s="27" t="s">
        <v>204</v>
      </c>
      <c r="D112" s="27" t="s">
        <v>67</v>
      </c>
      <c r="E112" s="28" t="s">
        <v>36</v>
      </c>
      <c r="F112" s="36">
        <v>4</v>
      </c>
      <c r="G112" s="36">
        <v>4</v>
      </c>
      <c r="H112" s="36">
        <v>4</v>
      </c>
      <c r="I112" s="36">
        <v>3</v>
      </c>
      <c r="J112" s="36">
        <v>5</v>
      </c>
      <c r="K112" s="36">
        <v>4</v>
      </c>
      <c r="L112" s="36">
        <v>4</v>
      </c>
      <c r="M112" s="36">
        <v>4</v>
      </c>
      <c r="N112" s="37">
        <v>5</v>
      </c>
      <c r="O112" s="38">
        <f t="shared" si="6"/>
        <v>37</v>
      </c>
      <c r="P112" s="39">
        <f t="shared" si="7"/>
        <v>4.1111111111111107</v>
      </c>
      <c r="Q112" s="36" t="s">
        <v>74</v>
      </c>
      <c r="R112" s="47">
        <v>43411.626979166664</v>
      </c>
    </row>
    <row r="113" spans="1:18" x14ac:dyDescent="0.3">
      <c r="A113" s="27" t="s">
        <v>87</v>
      </c>
      <c r="B113" s="27" t="s">
        <v>203</v>
      </c>
      <c r="C113" s="27" t="s">
        <v>204</v>
      </c>
      <c r="D113" s="27" t="s">
        <v>66</v>
      </c>
      <c r="E113" s="28" t="s">
        <v>36</v>
      </c>
      <c r="F113" s="36">
        <v>4</v>
      </c>
      <c r="G113" s="36">
        <v>4</v>
      </c>
      <c r="H113" s="36">
        <v>4</v>
      </c>
      <c r="I113" s="36">
        <v>3</v>
      </c>
      <c r="J113" s="36">
        <v>4</v>
      </c>
      <c r="K113" s="36">
        <v>4</v>
      </c>
      <c r="L113" s="36">
        <v>5</v>
      </c>
      <c r="M113" s="36">
        <v>4</v>
      </c>
      <c r="N113" s="37">
        <v>5</v>
      </c>
      <c r="O113" s="38">
        <f t="shared" si="6"/>
        <v>37</v>
      </c>
      <c r="P113" s="39">
        <f t="shared" si="7"/>
        <v>4.1111111111111107</v>
      </c>
      <c r="Q113" s="36" t="s">
        <v>74</v>
      </c>
      <c r="R113" s="47">
        <v>43411.626979166664</v>
      </c>
    </row>
    <row r="114" spans="1:18" x14ac:dyDescent="0.3">
      <c r="A114" s="27" t="s">
        <v>87</v>
      </c>
      <c r="B114" s="27" t="s">
        <v>205</v>
      </c>
      <c r="C114" s="27" t="s">
        <v>193</v>
      </c>
      <c r="D114" s="27" t="s">
        <v>73</v>
      </c>
      <c r="E114" s="28" t="s">
        <v>200</v>
      </c>
      <c r="F114" s="36">
        <v>5</v>
      </c>
      <c r="G114" s="36">
        <v>5</v>
      </c>
      <c r="H114" s="36">
        <v>5</v>
      </c>
      <c r="I114" s="36">
        <v>5</v>
      </c>
      <c r="J114" s="36">
        <v>5</v>
      </c>
      <c r="K114" s="36">
        <v>5</v>
      </c>
      <c r="L114" s="36">
        <v>5</v>
      </c>
      <c r="M114" s="36">
        <v>5</v>
      </c>
      <c r="N114" s="37">
        <v>5</v>
      </c>
      <c r="O114" s="38">
        <f t="shared" si="6"/>
        <v>45</v>
      </c>
      <c r="P114" s="39">
        <f t="shared" si="7"/>
        <v>5</v>
      </c>
      <c r="Q114" s="36" t="s">
        <v>74</v>
      </c>
      <c r="R114" s="47">
        <v>43423.660532407404</v>
      </c>
    </row>
    <row r="115" spans="1:18" x14ac:dyDescent="0.3">
      <c r="A115" s="27" t="s">
        <v>87</v>
      </c>
      <c r="B115" s="27" t="s">
        <v>205</v>
      </c>
      <c r="C115" s="27" t="s">
        <v>193</v>
      </c>
      <c r="D115" s="27">
        <v>56</v>
      </c>
      <c r="E115" s="28" t="s">
        <v>200</v>
      </c>
      <c r="F115" s="36">
        <v>5</v>
      </c>
      <c r="G115" s="36">
        <v>5</v>
      </c>
      <c r="H115" s="36">
        <v>5</v>
      </c>
      <c r="I115" s="36">
        <v>5</v>
      </c>
      <c r="J115" s="36">
        <v>5</v>
      </c>
      <c r="K115" s="36">
        <v>5</v>
      </c>
      <c r="L115" s="36">
        <v>5</v>
      </c>
      <c r="M115" s="36">
        <v>5</v>
      </c>
      <c r="N115" s="37">
        <v>5</v>
      </c>
      <c r="O115" s="38">
        <f t="shared" si="6"/>
        <v>45</v>
      </c>
      <c r="P115" s="39">
        <f t="shared" si="7"/>
        <v>5</v>
      </c>
      <c r="Q115" s="36" t="s">
        <v>74</v>
      </c>
      <c r="R115" s="47">
        <v>43423.661979166667</v>
      </c>
    </row>
    <row r="116" spans="1:18" x14ac:dyDescent="0.3">
      <c r="A116" s="27" t="s">
        <v>87</v>
      </c>
      <c r="B116" s="27" t="s">
        <v>91</v>
      </c>
      <c r="C116" s="27" t="s">
        <v>206</v>
      </c>
      <c r="D116" s="27" t="s">
        <v>105</v>
      </c>
      <c r="E116" s="28" t="s">
        <v>118</v>
      </c>
      <c r="F116" s="36">
        <v>4</v>
      </c>
      <c r="G116" s="36">
        <v>4</v>
      </c>
      <c r="H116" s="36">
        <v>3</v>
      </c>
      <c r="I116" s="36">
        <v>3</v>
      </c>
      <c r="J116" s="36">
        <v>3</v>
      </c>
      <c r="K116" s="36">
        <v>4</v>
      </c>
      <c r="L116" s="36">
        <v>3</v>
      </c>
      <c r="M116" s="36">
        <v>4</v>
      </c>
      <c r="N116" s="37">
        <v>4</v>
      </c>
      <c r="O116" s="38">
        <f t="shared" si="6"/>
        <v>32</v>
      </c>
      <c r="P116" s="39">
        <f t="shared" si="7"/>
        <v>3.5555555555555554</v>
      </c>
      <c r="Q116" s="36" t="s">
        <v>74</v>
      </c>
      <c r="R116" s="47">
        <v>43411.557060185187</v>
      </c>
    </row>
    <row r="117" spans="1:18" x14ac:dyDescent="0.3">
      <c r="A117" s="27" t="s">
        <v>87</v>
      </c>
      <c r="B117" s="27" t="s">
        <v>91</v>
      </c>
      <c r="C117" s="27" t="s">
        <v>206</v>
      </c>
      <c r="D117" s="27" t="s">
        <v>70</v>
      </c>
      <c r="E117" s="28" t="s">
        <v>118</v>
      </c>
      <c r="F117" s="36">
        <v>4</v>
      </c>
      <c r="G117" s="36">
        <v>4</v>
      </c>
      <c r="H117" s="36">
        <v>4</v>
      </c>
      <c r="I117" s="36">
        <v>4</v>
      </c>
      <c r="J117" s="36">
        <v>4</v>
      </c>
      <c r="K117" s="36">
        <v>4</v>
      </c>
      <c r="L117" s="36">
        <v>4</v>
      </c>
      <c r="M117" s="36">
        <v>4</v>
      </c>
      <c r="N117" s="37">
        <v>4</v>
      </c>
      <c r="O117" s="38">
        <f t="shared" si="6"/>
        <v>36</v>
      </c>
      <c r="P117" s="39">
        <f t="shared" si="7"/>
        <v>4</v>
      </c>
      <c r="Q117" s="36" t="s">
        <v>74</v>
      </c>
      <c r="R117" s="47">
        <v>43411.557233796295</v>
      </c>
    </row>
    <row r="118" spans="1:18" x14ac:dyDescent="0.3">
      <c r="A118" s="27" t="s">
        <v>87</v>
      </c>
      <c r="B118" s="27" t="s">
        <v>72</v>
      </c>
      <c r="C118" s="27" t="s">
        <v>207</v>
      </c>
      <c r="D118" s="27" t="s">
        <v>64</v>
      </c>
      <c r="E118" s="28" t="s">
        <v>36</v>
      </c>
      <c r="F118" s="36">
        <v>5</v>
      </c>
      <c r="G118" s="36">
        <v>5</v>
      </c>
      <c r="H118" s="36">
        <v>5</v>
      </c>
      <c r="I118" s="36">
        <v>4</v>
      </c>
      <c r="J118" s="36">
        <v>4</v>
      </c>
      <c r="K118" s="36">
        <v>5</v>
      </c>
      <c r="L118" s="36">
        <v>5</v>
      </c>
      <c r="M118" s="36">
        <v>5</v>
      </c>
      <c r="N118" s="37">
        <v>5</v>
      </c>
      <c r="O118" s="38">
        <f t="shared" si="6"/>
        <v>43</v>
      </c>
      <c r="P118" s="39">
        <f t="shared" si="7"/>
        <v>4.7777777777777777</v>
      </c>
      <c r="Q118" s="36" t="s">
        <v>74</v>
      </c>
      <c r="R118" s="47">
        <v>43411.689201388886</v>
      </c>
    </row>
    <row r="119" spans="1:18" x14ac:dyDescent="0.3">
      <c r="A119" s="27" t="s">
        <v>87</v>
      </c>
      <c r="B119" s="27" t="s">
        <v>72</v>
      </c>
      <c r="C119" s="27" t="s">
        <v>208</v>
      </c>
      <c r="D119" s="27" t="s">
        <v>67</v>
      </c>
      <c r="E119" s="28" t="s">
        <v>200</v>
      </c>
      <c r="F119" s="36">
        <v>5</v>
      </c>
      <c r="G119" s="36">
        <v>5</v>
      </c>
      <c r="H119" s="36">
        <v>4</v>
      </c>
      <c r="I119" s="36">
        <v>4</v>
      </c>
      <c r="J119" s="36">
        <v>4</v>
      </c>
      <c r="K119" s="36">
        <v>5</v>
      </c>
      <c r="L119" s="36">
        <v>4</v>
      </c>
      <c r="M119" s="36">
        <v>4</v>
      </c>
      <c r="N119" s="37">
        <v>5</v>
      </c>
      <c r="O119" s="38">
        <f t="shared" si="6"/>
        <v>40</v>
      </c>
      <c r="P119" s="39">
        <f t="shared" si="7"/>
        <v>4.4444444444444446</v>
      </c>
      <c r="Q119" s="36" t="s">
        <v>74</v>
      </c>
      <c r="R119" s="47">
        <v>43411.653819444444</v>
      </c>
    </row>
    <row r="120" spans="1:18" x14ac:dyDescent="0.3">
      <c r="A120" s="27" t="s">
        <v>87</v>
      </c>
      <c r="B120" s="27" t="s">
        <v>72</v>
      </c>
      <c r="C120" s="27" t="s">
        <v>207</v>
      </c>
      <c r="D120" s="27" t="s">
        <v>65</v>
      </c>
      <c r="E120" s="28" t="s">
        <v>36</v>
      </c>
      <c r="F120" s="36">
        <v>5</v>
      </c>
      <c r="G120" s="36">
        <v>5</v>
      </c>
      <c r="H120" s="36">
        <v>5</v>
      </c>
      <c r="I120" s="36">
        <v>5</v>
      </c>
      <c r="J120" s="36">
        <v>5</v>
      </c>
      <c r="K120" s="36">
        <v>5</v>
      </c>
      <c r="L120" s="36">
        <v>5</v>
      </c>
      <c r="M120" s="36">
        <v>5</v>
      </c>
      <c r="N120" s="37">
        <v>5</v>
      </c>
      <c r="O120" s="38">
        <f t="shared" si="6"/>
        <v>45</v>
      </c>
      <c r="P120" s="39">
        <f t="shared" si="7"/>
        <v>5</v>
      </c>
      <c r="Q120" s="36" t="s">
        <v>74</v>
      </c>
      <c r="R120" s="47">
        <v>43411.637199074074</v>
      </c>
    </row>
    <row r="121" spans="1:18" x14ac:dyDescent="0.3">
      <c r="A121" s="27" t="s">
        <v>87</v>
      </c>
      <c r="B121" s="27" t="s">
        <v>72</v>
      </c>
      <c r="C121" s="27" t="s">
        <v>208</v>
      </c>
      <c r="D121" s="27" t="s">
        <v>66</v>
      </c>
      <c r="E121" s="28" t="s">
        <v>200</v>
      </c>
      <c r="F121" s="36">
        <v>4</v>
      </c>
      <c r="G121" s="36">
        <v>5</v>
      </c>
      <c r="H121" s="36">
        <v>4</v>
      </c>
      <c r="I121" s="36">
        <v>5</v>
      </c>
      <c r="J121" s="36">
        <v>4</v>
      </c>
      <c r="K121" s="36">
        <v>5</v>
      </c>
      <c r="L121" s="36">
        <v>4</v>
      </c>
      <c r="M121" s="36">
        <v>5</v>
      </c>
      <c r="N121" s="37">
        <v>5</v>
      </c>
      <c r="O121" s="38">
        <f t="shared" si="6"/>
        <v>41</v>
      </c>
      <c r="P121" s="39">
        <f t="shared" si="7"/>
        <v>4.5555555555555554</v>
      </c>
      <c r="Q121" s="36" t="s">
        <v>74</v>
      </c>
      <c r="R121" s="47">
        <v>43411.653877314813</v>
      </c>
    </row>
    <row r="122" spans="1:18" x14ac:dyDescent="0.3">
      <c r="A122" s="27" t="s">
        <v>87</v>
      </c>
      <c r="B122" s="27" t="s">
        <v>209</v>
      </c>
      <c r="C122" s="27" t="s">
        <v>210</v>
      </c>
      <c r="D122" s="27" t="s">
        <v>65</v>
      </c>
      <c r="E122" s="28" t="s">
        <v>9</v>
      </c>
      <c r="F122" s="36">
        <v>5</v>
      </c>
      <c r="G122" s="36">
        <v>5</v>
      </c>
      <c r="H122" s="36">
        <v>5</v>
      </c>
      <c r="I122" s="36">
        <v>5</v>
      </c>
      <c r="J122" s="36">
        <v>5</v>
      </c>
      <c r="K122" s="36">
        <v>5</v>
      </c>
      <c r="L122" s="36">
        <v>5</v>
      </c>
      <c r="M122" s="36">
        <v>5</v>
      </c>
      <c r="N122" s="37">
        <v>5</v>
      </c>
      <c r="O122" s="38">
        <f t="shared" si="6"/>
        <v>45</v>
      </c>
      <c r="P122" s="39">
        <f t="shared" si="7"/>
        <v>5</v>
      </c>
      <c r="Q122" s="36" t="s">
        <v>74</v>
      </c>
      <c r="R122" s="47">
        <v>43411.608287037037</v>
      </c>
    </row>
    <row r="123" spans="1:18" x14ac:dyDescent="0.3">
      <c r="A123" s="27" t="s">
        <v>87</v>
      </c>
      <c r="B123" s="27" t="s">
        <v>209</v>
      </c>
      <c r="C123" s="27" t="s">
        <v>210</v>
      </c>
      <c r="D123" s="29" t="s">
        <v>64</v>
      </c>
      <c r="E123" s="28" t="s">
        <v>9</v>
      </c>
      <c r="F123" s="36">
        <v>5</v>
      </c>
      <c r="G123" s="36">
        <v>5</v>
      </c>
      <c r="H123" s="36">
        <v>5</v>
      </c>
      <c r="I123" s="36">
        <v>5</v>
      </c>
      <c r="J123" s="36">
        <v>5</v>
      </c>
      <c r="K123" s="36">
        <v>5</v>
      </c>
      <c r="L123" s="36">
        <v>5</v>
      </c>
      <c r="M123" s="36">
        <v>5</v>
      </c>
      <c r="N123" s="37">
        <v>5</v>
      </c>
      <c r="O123" s="38">
        <f t="shared" si="6"/>
        <v>45</v>
      </c>
      <c r="P123" s="39">
        <f t="shared" si="7"/>
        <v>5</v>
      </c>
      <c r="Q123" s="36" t="s">
        <v>74</v>
      </c>
      <c r="R123" s="47">
        <v>43411.608611111114</v>
      </c>
    </row>
    <row r="124" spans="1:18" x14ac:dyDescent="0.3">
      <c r="A124" s="27" t="s">
        <v>87</v>
      </c>
      <c r="B124" s="27" t="s">
        <v>211</v>
      </c>
      <c r="C124" s="27" t="s">
        <v>212</v>
      </c>
      <c r="D124" s="27" t="s">
        <v>84</v>
      </c>
      <c r="E124" s="28" t="s">
        <v>5</v>
      </c>
      <c r="F124" s="36">
        <v>5</v>
      </c>
      <c r="G124" s="36">
        <v>5</v>
      </c>
      <c r="H124" s="36">
        <v>5</v>
      </c>
      <c r="I124" s="36">
        <v>5</v>
      </c>
      <c r="J124" s="36">
        <v>4</v>
      </c>
      <c r="K124" s="36">
        <v>5</v>
      </c>
      <c r="L124" s="36">
        <v>5</v>
      </c>
      <c r="M124" s="36">
        <v>5</v>
      </c>
      <c r="N124" s="37">
        <v>5</v>
      </c>
      <c r="O124" s="38">
        <f t="shared" si="6"/>
        <v>44</v>
      </c>
      <c r="P124" s="39">
        <f t="shared" si="7"/>
        <v>4.8888888888888893</v>
      </c>
      <c r="Q124" s="36" t="s">
        <v>74</v>
      </c>
      <c r="R124" s="47">
        <v>43411.611261574071</v>
      </c>
    </row>
    <row r="125" spans="1:18" x14ac:dyDescent="0.3">
      <c r="A125" s="27" t="s">
        <v>87</v>
      </c>
      <c r="B125" s="27" t="s">
        <v>211</v>
      </c>
      <c r="C125" s="27" t="s">
        <v>212</v>
      </c>
      <c r="D125" s="27" t="s">
        <v>1507</v>
      </c>
      <c r="E125" s="28" t="s">
        <v>36</v>
      </c>
      <c r="F125" s="36">
        <v>5</v>
      </c>
      <c r="G125" s="36">
        <v>5</v>
      </c>
      <c r="H125" s="36">
        <v>4</v>
      </c>
      <c r="I125" s="36">
        <v>4</v>
      </c>
      <c r="J125" s="36">
        <v>5</v>
      </c>
      <c r="K125" s="36">
        <v>5</v>
      </c>
      <c r="L125" s="36">
        <v>5</v>
      </c>
      <c r="M125" s="36">
        <v>5</v>
      </c>
      <c r="N125" s="37">
        <v>5</v>
      </c>
      <c r="O125" s="38">
        <f t="shared" si="6"/>
        <v>43</v>
      </c>
      <c r="P125" s="39">
        <f t="shared" si="7"/>
        <v>4.7777777777777777</v>
      </c>
      <c r="Q125" s="36" t="s">
        <v>74</v>
      </c>
      <c r="R125" s="47">
        <v>43411.611458333333</v>
      </c>
    </row>
    <row r="126" spans="1:18" x14ac:dyDescent="0.3">
      <c r="A126" s="27" t="s">
        <v>87</v>
      </c>
      <c r="B126" s="27" t="s">
        <v>213</v>
      </c>
      <c r="C126" s="27" t="s">
        <v>82</v>
      </c>
      <c r="D126" s="27" t="s">
        <v>65</v>
      </c>
      <c r="E126" s="28" t="s">
        <v>8</v>
      </c>
      <c r="F126" s="36">
        <v>5</v>
      </c>
      <c r="G126" s="36">
        <v>4</v>
      </c>
      <c r="H126" s="36">
        <v>4</v>
      </c>
      <c r="I126" s="36">
        <v>4</v>
      </c>
      <c r="J126" s="36">
        <v>4</v>
      </c>
      <c r="K126" s="36">
        <v>3</v>
      </c>
      <c r="L126" s="36">
        <v>4</v>
      </c>
      <c r="M126" s="36">
        <v>5</v>
      </c>
      <c r="N126" s="37">
        <v>5</v>
      </c>
      <c r="O126" s="38">
        <f t="shared" si="6"/>
        <v>38</v>
      </c>
      <c r="P126" s="39">
        <f t="shared" si="7"/>
        <v>4.2222222222222223</v>
      </c>
      <c r="Q126" s="36" t="s">
        <v>74</v>
      </c>
      <c r="R126" s="47">
        <v>43411.569687499999</v>
      </c>
    </row>
    <row r="127" spans="1:18" x14ac:dyDescent="0.3">
      <c r="A127" s="27" t="s">
        <v>87</v>
      </c>
      <c r="B127" s="27" t="s">
        <v>213</v>
      </c>
      <c r="C127" s="27" t="s">
        <v>82</v>
      </c>
      <c r="D127" s="27" t="s">
        <v>64</v>
      </c>
      <c r="E127" s="28" t="s">
        <v>8</v>
      </c>
      <c r="F127" s="36">
        <v>5</v>
      </c>
      <c r="G127" s="36">
        <v>4</v>
      </c>
      <c r="H127" s="36">
        <v>5</v>
      </c>
      <c r="I127" s="36">
        <v>5</v>
      </c>
      <c r="J127" s="36">
        <v>4</v>
      </c>
      <c r="K127" s="36">
        <v>5</v>
      </c>
      <c r="L127" s="36">
        <v>5</v>
      </c>
      <c r="M127" s="36">
        <v>5</v>
      </c>
      <c r="N127" s="37">
        <v>5</v>
      </c>
      <c r="O127" s="38">
        <f t="shared" si="6"/>
        <v>43</v>
      </c>
      <c r="P127" s="39">
        <f t="shared" si="7"/>
        <v>4.7777777777777777</v>
      </c>
      <c r="Q127" s="36" t="s">
        <v>74</v>
      </c>
      <c r="R127" s="47">
        <v>43411.569826388892</v>
      </c>
    </row>
    <row r="128" spans="1:18" x14ac:dyDescent="0.3">
      <c r="A128" s="27" t="s">
        <v>87</v>
      </c>
      <c r="B128" s="27" t="s">
        <v>214</v>
      </c>
      <c r="C128" s="27" t="s">
        <v>215</v>
      </c>
      <c r="D128" s="27" t="s">
        <v>99</v>
      </c>
      <c r="E128" s="28" t="s">
        <v>9</v>
      </c>
      <c r="F128" s="36">
        <v>5</v>
      </c>
      <c r="G128" s="36">
        <v>4</v>
      </c>
      <c r="H128" s="36">
        <v>4</v>
      </c>
      <c r="I128" s="36">
        <v>4</v>
      </c>
      <c r="J128" s="36">
        <v>5</v>
      </c>
      <c r="K128" s="36">
        <v>4</v>
      </c>
      <c r="L128" s="36">
        <v>4</v>
      </c>
      <c r="M128" s="36">
        <v>5</v>
      </c>
      <c r="N128" s="37">
        <v>5</v>
      </c>
      <c r="O128" s="38">
        <f t="shared" si="6"/>
        <v>40</v>
      </c>
      <c r="P128" s="39">
        <f t="shared" si="7"/>
        <v>4.4444444444444446</v>
      </c>
      <c r="Q128" s="36" t="s">
        <v>74</v>
      </c>
      <c r="R128" s="47">
        <v>43411.660729166666</v>
      </c>
    </row>
    <row r="129" spans="1:18" x14ac:dyDescent="0.3">
      <c r="A129" s="27" t="s">
        <v>87</v>
      </c>
      <c r="B129" s="27" t="s">
        <v>214</v>
      </c>
      <c r="C129" s="27" t="s">
        <v>216</v>
      </c>
      <c r="D129" s="27" t="s">
        <v>63</v>
      </c>
      <c r="E129" s="28" t="s">
        <v>9</v>
      </c>
      <c r="F129" s="36">
        <v>5</v>
      </c>
      <c r="G129" s="36">
        <v>5</v>
      </c>
      <c r="H129" s="36">
        <v>5</v>
      </c>
      <c r="I129" s="36">
        <v>5</v>
      </c>
      <c r="J129" s="36">
        <v>5</v>
      </c>
      <c r="K129" s="36">
        <v>5</v>
      </c>
      <c r="L129" s="36">
        <v>5</v>
      </c>
      <c r="M129" s="36">
        <v>5</v>
      </c>
      <c r="N129" s="37">
        <v>5</v>
      </c>
      <c r="O129" s="38">
        <f t="shared" si="6"/>
        <v>45</v>
      </c>
      <c r="P129" s="39">
        <f t="shared" si="7"/>
        <v>5</v>
      </c>
      <c r="Q129" s="36" t="s">
        <v>74</v>
      </c>
      <c r="R129" s="47">
        <v>43411.660844907405</v>
      </c>
    </row>
    <row r="130" spans="1:18" x14ac:dyDescent="0.3">
      <c r="A130" s="27" t="s">
        <v>87</v>
      </c>
      <c r="B130" s="27" t="s">
        <v>214</v>
      </c>
      <c r="C130" s="27" t="s">
        <v>147</v>
      </c>
      <c r="D130" s="27" t="s">
        <v>62</v>
      </c>
      <c r="E130" s="28" t="s">
        <v>5</v>
      </c>
      <c r="F130" s="36">
        <v>5</v>
      </c>
      <c r="G130" s="36">
        <v>5</v>
      </c>
      <c r="H130" s="36">
        <v>5</v>
      </c>
      <c r="I130" s="36">
        <v>5</v>
      </c>
      <c r="J130" s="36">
        <v>5</v>
      </c>
      <c r="K130" s="36">
        <v>5</v>
      </c>
      <c r="L130" s="36">
        <v>5</v>
      </c>
      <c r="M130" s="36">
        <v>5</v>
      </c>
      <c r="N130" s="37">
        <v>5</v>
      </c>
      <c r="O130" s="38">
        <f t="shared" ref="O130:O161" si="8">SUM(F130:N130)</f>
        <v>45</v>
      </c>
      <c r="P130" s="39">
        <f t="shared" ref="P130:P161" si="9">AVERAGE(F130:N130)</f>
        <v>5</v>
      </c>
      <c r="Q130" s="36" t="s">
        <v>74</v>
      </c>
      <c r="R130" s="47">
        <v>43423.634699074071</v>
      </c>
    </row>
    <row r="131" spans="1:18" x14ac:dyDescent="0.3">
      <c r="A131" s="27" t="s">
        <v>87</v>
      </c>
      <c r="B131" s="27" t="s">
        <v>214</v>
      </c>
      <c r="C131" s="27" t="s">
        <v>147</v>
      </c>
      <c r="D131" s="27" t="s">
        <v>83</v>
      </c>
      <c r="E131" s="28" t="s">
        <v>5</v>
      </c>
      <c r="F131" s="36">
        <v>5</v>
      </c>
      <c r="G131" s="36">
        <v>5</v>
      </c>
      <c r="H131" s="36">
        <v>5</v>
      </c>
      <c r="I131" s="36">
        <v>5</v>
      </c>
      <c r="J131" s="36">
        <v>4</v>
      </c>
      <c r="K131" s="36">
        <v>5</v>
      </c>
      <c r="L131" s="36">
        <v>5</v>
      </c>
      <c r="M131" s="36">
        <v>5</v>
      </c>
      <c r="N131" s="37">
        <v>5</v>
      </c>
      <c r="O131" s="38">
        <f t="shared" si="8"/>
        <v>44</v>
      </c>
      <c r="P131" s="39">
        <f t="shared" si="9"/>
        <v>4.8888888888888893</v>
      </c>
      <c r="Q131" s="36" t="s">
        <v>74</v>
      </c>
      <c r="R131" s="47">
        <v>43423.63040509259</v>
      </c>
    </row>
    <row r="132" spans="1:18" x14ac:dyDescent="0.3">
      <c r="A132" s="27" t="s">
        <v>87</v>
      </c>
      <c r="B132" s="27" t="s">
        <v>217</v>
      </c>
      <c r="C132" s="27" t="s">
        <v>218</v>
      </c>
      <c r="D132" s="27" t="s">
        <v>64</v>
      </c>
      <c r="E132" s="28" t="s">
        <v>5</v>
      </c>
      <c r="F132" s="36">
        <v>5</v>
      </c>
      <c r="G132" s="36">
        <v>5</v>
      </c>
      <c r="H132" s="36">
        <v>5</v>
      </c>
      <c r="I132" s="36">
        <v>5</v>
      </c>
      <c r="J132" s="36">
        <v>5</v>
      </c>
      <c r="K132" s="36">
        <v>5</v>
      </c>
      <c r="L132" s="36">
        <v>5</v>
      </c>
      <c r="M132" s="36">
        <v>5</v>
      </c>
      <c r="N132" s="37">
        <v>5</v>
      </c>
      <c r="O132" s="38">
        <f t="shared" si="8"/>
        <v>45</v>
      </c>
      <c r="P132" s="39">
        <f t="shared" si="9"/>
        <v>5</v>
      </c>
      <c r="Q132" s="36" t="s">
        <v>74</v>
      </c>
      <c r="R132" s="47">
        <v>43411.589108796295</v>
      </c>
    </row>
    <row r="133" spans="1:18" x14ac:dyDescent="0.3">
      <c r="A133" s="27" t="s">
        <v>87</v>
      </c>
      <c r="B133" s="27" t="s">
        <v>217</v>
      </c>
      <c r="C133" s="27" t="s">
        <v>218</v>
      </c>
      <c r="D133" s="27" t="s">
        <v>65</v>
      </c>
      <c r="E133" s="28" t="s">
        <v>5</v>
      </c>
      <c r="F133" s="36">
        <v>5</v>
      </c>
      <c r="G133" s="36">
        <v>5</v>
      </c>
      <c r="H133" s="36">
        <v>5</v>
      </c>
      <c r="I133" s="36">
        <v>5</v>
      </c>
      <c r="J133" s="36">
        <v>5</v>
      </c>
      <c r="K133" s="36">
        <v>5</v>
      </c>
      <c r="L133" s="36">
        <v>5</v>
      </c>
      <c r="M133" s="36">
        <v>5</v>
      </c>
      <c r="N133" s="37">
        <v>5</v>
      </c>
      <c r="O133" s="38">
        <f t="shared" si="8"/>
        <v>45</v>
      </c>
      <c r="P133" s="39">
        <f t="shared" si="9"/>
        <v>5</v>
      </c>
      <c r="Q133" s="36" t="s">
        <v>74</v>
      </c>
      <c r="R133" s="47">
        <v>43411.58935185185</v>
      </c>
    </row>
    <row r="134" spans="1:18" x14ac:dyDescent="0.3">
      <c r="A134" s="27" t="s">
        <v>87</v>
      </c>
      <c r="B134" s="27" t="s">
        <v>219</v>
      </c>
      <c r="C134" s="27" t="s">
        <v>220</v>
      </c>
      <c r="D134" s="27" t="s">
        <v>76</v>
      </c>
      <c r="E134" s="28" t="s">
        <v>100</v>
      </c>
      <c r="F134" s="36">
        <v>5</v>
      </c>
      <c r="G134" s="36">
        <v>5</v>
      </c>
      <c r="H134" s="36">
        <v>5</v>
      </c>
      <c r="I134" s="36">
        <v>5</v>
      </c>
      <c r="J134" s="36">
        <v>5</v>
      </c>
      <c r="K134" s="36">
        <v>5</v>
      </c>
      <c r="L134" s="36">
        <v>5</v>
      </c>
      <c r="M134" s="36">
        <v>5</v>
      </c>
      <c r="N134" s="37">
        <v>5</v>
      </c>
      <c r="O134" s="38">
        <f t="shared" si="8"/>
        <v>45</v>
      </c>
      <c r="P134" s="39">
        <f t="shared" si="9"/>
        <v>5</v>
      </c>
      <c r="Q134" s="36" t="s">
        <v>74</v>
      </c>
      <c r="R134" s="47">
        <v>43423.63890046296</v>
      </c>
    </row>
    <row r="135" spans="1:18" x14ac:dyDescent="0.3">
      <c r="A135" s="27" t="s">
        <v>87</v>
      </c>
      <c r="B135" s="27" t="s">
        <v>219</v>
      </c>
      <c r="C135" s="27" t="s">
        <v>220</v>
      </c>
      <c r="D135" s="27" t="s">
        <v>77</v>
      </c>
      <c r="E135" s="28" t="s">
        <v>100</v>
      </c>
      <c r="F135" s="36">
        <v>5</v>
      </c>
      <c r="G135" s="36">
        <v>5</v>
      </c>
      <c r="H135" s="36">
        <v>5</v>
      </c>
      <c r="I135" s="36">
        <v>5</v>
      </c>
      <c r="J135" s="36">
        <v>5</v>
      </c>
      <c r="K135" s="36">
        <v>5</v>
      </c>
      <c r="L135" s="36">
        <v>5</v>
      </c>
      <c r="M135" s="36">
        <v>5</v>
      </c>
      <c r="N135" s="37">
        <v>5</v>
      </c>
      <c r="O135" s="38">
        <f t="shared" si="8"/>
        <v>45</v>
      </c>
      <c r="P135" s="39">
        <f t="shared" si="9"/>
        <v>5</v>
      </c>
      <c r="Q135" s="36" t="s">
        <v>74</v>
      </c>
      <c r="R135" s="47">
        <v>43423.643553240741</v>
      </c>
    </row>
    <row r="136" spans="1:18" x14ac:dyDescent="0.3">
      <c r="A136" s="27" t="s">
        <v>87</v>
      </c>
      <c r="B136" s="27" t="s">
        <v>86</v>
      </c>
      <c r="C136" s="27" t="s">
        <v>89</v>
      </c>
      <c r="D136" s="27" t="s">
        <v>1503</v>
      </c>
      <c r="E136" s="28" t="s">
        <v>100</v>
      </c>
      <c r="F136" s="36">
        <v>5</v>
      </c>
      <c r="G136" s="36">
        <v>4</v>
      </c>
      <c r="H136" s="36">
        <v>4</v>
      </c>
      <c r="I136" s="36">
        <v>4</v>
      </c>
      <c r="J136" s="36">
        <v>4</v>
      </c>
      <c r="K136" s="36">
        <v>4</v>
      </c>
      <c r="L136" s="36">
        <v>4</v>
      </c>
      <c r="M136" s="36">
        <v>4</v>
      </c>
      <c r="N136" s="37">
        <v>4</v>
      </c>
      <c r="O136" s="38">
        <f t="shared" si="8"/>
        <v>37</v>
      </c>
      <c r="P136" s="39">
        <f t="shared" si="9"/>
        <v>4.1111111111111107</v>
      </c>
      <c r="Q136" s="36" t="s">
        <v>74</v>
      </c>
      <c r="R136" s="47">
        <v>43424.392094907409</v>
      </c>
    </row>
    <row r="137" spans="1:18" x14ac:dyDescent="0.3">
      <c r="A137" s="27" t="s">
        <v>87</v>
      </c>
      <c r="B137" s="27" t="s">
        <v>86</v>
      </c>
      <c r="C137" s="27" t="s">
        <v>89</v>
      </c>
      <c r="D137" s="27" t="s">
        <v>62</v>
      </c>
      <c r="E137" s="28" t="s">
        <v>100</v>
      </c>
      <c r="F137" s="36">
        <v>5</v>
      </c>
      <c r="G137" s="36">
        <v>3</v>
      </c>
      <c r="H137" s="36">
        <v>4</v>
      </c>
      <c r="I137" s="36">
        <v>4</v>
      </c>
      <c r="J137" s="36">
        <v>4</v>
      </c>
      <c r="K137" s="36">
        <v>4</v>
      </c>
      <c r="L137" s="36">
        <v>4</v>
      </c>
      <c r="M137" s="36">
        <v>3</v>
      </c>
      <c r="N137" s="37">
        <v>4</v>
      </c>
      <c r="O137" s="38">
        <f t="shared" si="8"/>
        <v>35</v>
      </c>
      <c r="P137" s="39">
        <f t="shared" si="9"/>
        <v>3.8888888888888888</v>
      </c>
      <c r="Q137" s="36" t="s">
        <v>74</v>
      </c>
      <c r="R137" s="47">
        <v>43424.39503472222</v>
      </c>
    </row>
    <row r="138" spans="1:18" x14ac:dyDescent="0.3">
      <c r="A138" s="27" t="s">
        <v>87</v>
      </c>
      <c r="B138" s="27" t="s">
        <v>221</v>
      </c>
      <c r="C138" s="27" t="s">
        <v>222</v>
      </c>
      <c r="D138" s="27" t="s">
        <v>73</v>
      </c>
      <c r="E138" s="28" t="s">
        <v>36</v>
      </c>
      <c r="F138" s="36">
        <v>5</v>
      </c>
      <c r="G138" s="36">
        <v>5</v>
      </c>
      <c r="H138" s="36">
        <v>5</v>
      </c>
      <c r="I138" s="36">
        <v>5</v>
      </c>
      <c r="J138" s="36">
        <v>4</v>
      </c>
      <c r="K138" s="36">
        <v>5</v>
      </c>
      <c r="L138" s="36">
        <v>5</v>
      </c>
      <c r="M138" s="36">
        <v>5</v>
      </c>
      <c r="N138" s="37">
        <v>5</v>
      </c>
      <c r="O138" s="38">
        <f t="shared" si="8"/>
        <v>44</v>
      </c>
      <c r="P138" s="39">
        <f t="shared" si="9"/>
        <v>4.8888888888888893</v>
      </c>
      <c r="Q138" s="36" t="s">
        <v>74</v>
      </c>
      <c r="R138" s="47">
        <v>43423.649421296293</v>
      </c>
    </row>
    <row r="139" spans="1:18" x14ac:dyDescent="0.3">
      <c r="A139" s="27" t="s">
        <v>87</v>
      </c>
      <c r="B139" s="27" t="s">
        <v>221</v>
      </c>
      <c r="C139" s="27" t="s">
        <v>222</v>
      </c>
      <c r="D139" s="27">
        <v>56</v>
      </c>
      <c r="E139" s="28" t="s">
        <v>36</v>
      </c>
      <c r="F139" s="36">
        <v>5</v>
      </c>
      <c r="G139" s="36">
        <v>5</v>
      </c>
      <c r="H139" s="36">
        <v>4</v>
      </c>
      <c r="I139" s="36">
        <v>5</v>
      </c>
      <c r="J139" s="36">
        <v>5</v>
      </c>
      <c r="K139" s="36">
        <v>4</v>
      </c>
      <c r="L139" s="36">
        <v>5</v>
      </c>
      <c r="M139" s="36">
        <v>5</v>
      </c>
      <c r="N139" s="37">
        <v>5</v>
      </c>
      <c r="O139" s="38">
        <f t="shared" si="8"/>
        <v>43</v>
      </c>
      <c r="P139" s="39">
        <f t="shared" si="9"/>
        <v>4.7777777777777777</v>
      </c>
      <c r="Q139" s="36" t="s">
        <v>74</v>
      </c>
      <c r="R139" s="47">
        <v>43423.646481481483</v>
      </c>
    </row>
    <row r="140" spans="1:18" x14ac:dyDescent="0.3">
      <c r="A140" s="27" t="s">
        <v>87</v>
      </c>
      <c r="B140" s="27" t="s">
        <v>223</v>
      </c>
      <c r="C140" s="27" t="s">
        <v>224</v>
      </c>
      <c r="D140" s="27" t="s">
        <v>62</v>
      </c>
      <c r="E140" s="28" t="s">
        <v>5</v>
      </c>
      <c r="F140" s="36">
        <v>5</v>
      </c>
      <c r="G140" s="36">
        <v>5</v>
      </c>
      <c r="H140" s="36">
        <v>5</v>
      </c>
      <c r="I140" s="36">
        <v>4</v>
      </c>
      <c r="J140" s="36">
        <v>4</v>
      </c>
      <c r="K140" s="36">
        <v>5</v>
      </c>
      <c r="L140" s="36">
        <v>5</v>
      </c>
      <c r="M140" s="36">
        <v>5</v>
      </c>
      <c r="N140" s="37">
        <v>5</v>
      </c>
      <c r="O140" s="38">
        <f t="shared" si="8"/>
        <v>43</v>
      </c>
      <c r="P140" s="39">
        <f t="shared" si="9"/>
        <v>4.7777777777777777</v>
      </c>
      <c r="Q140" s="36" t="s">
        <v>74</v>
      </c>
      <c r="R140" s="47">
        <v>43423.653113425928</v>
      </c>
    </row>
    <row r="141" spans="1:18" x14ac:dyDescent="0.3">
      <c r="A141" s="27" t="s">
        <v>87</v>
      </c>
      <c r="B141" s="27" t="s">
        <v>223</v>
      </c>
      <c r="C141" s="27" t="s">
        <v>224</v>
      </c>
      <c r="D141" s="28" t="s">
        <v>79</v>
      </c>
      <c r="E141" s="28" t="s">
        <v>5</v>
      </c>
      <c r="F141" s="36">
        <v>5</v>
      </c>
      <c r="G141" s="36">
        <v>5</v>
      </c>
      <c r="H141" s="36">
        <v>5</v>
      </c>
      <c r="I141" s="36">
        <v>5</v>
      </c>
      <c r="J141" s="36">
        <v>5</v>
      </c>
      <c r="K141" s="36">
        <v>5</v>
      </c>
      <c r="L141" s="36">
        <v>5</v>
      </c>
      <c r="M141" s="36">
        <v>5</v>
      </c>
      <c r="N141" s="37">
        <v>5</v>
      </c>
      <c r="O141" s="38">
        <f t="shared" si="8"/>
        <v>45</v>
      </c>
      <c r="P141" s="39">
        <f t="shared" si="9"/>
        <v>5</v>
      </c>
      <c r="Q141" s="36" t="s">
        <v>74</v>
      </c>
      <c r="R141" s="47">
        <v>43423.656030092592</v>
      </c>
    </row>
    <row r="142" spans="1:18" x14ac:dyDescent="0.3">
      <c r="A142" s="27" t="s">
        <v>87</v>
      </c>
      <c r="B142" s="27" t="s">
        <v>225</v>
      </c>
      <c r="C142" s="27" t="s">
        <v>193</v>
      </c>
      <c r="D142" s="27" t="s">
        <v>62</v>
      </c>
      <c r="E142" s="28" t="s">
        <v>6</v>
      </c>
      <c r="F142" s="36">
        <v>5</v>
      </c>
      <c r="G142" s="36">
        <v>4</v>
      </c>
      <c r="H142" s="36">
        <v>5</v>
      </c>
      <c r="I142" s="36">
        <v>5</v>
      </c>
      <c r="J142" s="36">
        <v>4</v>
      </c>
      <c r="K142" s="36">
        <v>4</v>
      </c>
      <c r="L142" s="36">
        <v>5</v>
      </c>
      <c r="M142" s="36">
        <v>5</v>
      </c>
      <c r="N142" s="37">
        <v>4</v>
      </c>
      <c r="O142" s="38">
        <f t="shared" si="8"/>
        <v>41</v>
      </c>
      <c r="P142" s="39">
        <f t="shared" si="9"/>
        <v>4.5555555555555554</v>
      </c>
      <c r="Q142" s="36" t="s">
        <v>74</v>
      </c>
      <c r="R142" s="47">
        <v>43424.377245370371</v>
      </c>
    </row>
    <row r="143" spans="1:18" x14ac:dyDescent="0.3">
      <c r="A143" s="27" t="s">
        <v>87</v>
      </c>
      <c r="B143" s="27" t="s">
        <v>225</v>
      </c>
      <c r="C143" s="27" t="s">
        <v>193</v>
      </c>
      <c r="D143" s="27" t="s">
        <v>79</v>
      </c>
      <c r="E143" s="28" t="s">
        <v>6</v>
      </c>
      <c r="F143" s="36">
        <v>5</v>
      </c>
      <c r="G143" s="36">
        <v>5</v>
      </c>
      <c r="H143" s="36">
        <v>5</v>
      </c>
      <c r="I143" s="36">
        <v>5</v>
      </c>
      <c r="J143" s="36">
        <v>5</v>
      </c>
      <c r="K143" s="36">
        <v>5</v>
      </c>
      <c r="L143" s="36">
        <v>5</v>
      </c>
      <c r="M143" s="36">
        <v>5</v>
      </c>
      <c r="N143" s="37">
        <v>5</v>
      </c>
      <c r="O143" s="38">
        <f t="shared" si="8"/>
        <v>45</v>
      </c>
      <c r="P143" s="39">
        <f t="shared" si="9"/>
        <v>5</v>
      </c>
      <c r="Q143" s="36" t="s">
        <v>74</v>
      </c>
      <c r="R143" s="47">
        <v>43424.379699074074</v>
      </c>
    </row>
    <row r="144" spans="1:18" x14ac:dyDescent="0.3">
      <c r="A144" s="27" t="s">
        <v>87</v>
      </c>
      <c r="B144" s="27" t="s">
        <v>226</v>
      </c>
      <c r="C144" s="27" t="s">
        <v>227</v>
      </c>
      <c r="D144" s="27" t="s">
        <v>68</v>
      </c>
      <c r="E144" s="28" t="s">
        <v>36</v>
      </c>
      <c r="F144" s="36">
        <v>4</v>
      </c>
      <c r="G144" s="36">
        <v>5</v>
      </c>
      <c r="H144" s="36">
        <v>4</v>
      </c>
      <c r="I144" s="36">
        <v>4</v>
      </c>
      <c r="J144" s="36">
        <v>5</v>
      </c>
      <c r="K144" s="36">
        <v>5</v>
      </c>
      <c r="L144" s="36">
        <v>5</v>
      </c>
      <c r="M144" s="36">
        <v>4</v>
      </c>
      <c r="N144" s="37">
        <v>5</v>
      </c>
      <c r="O144" s="38">
        <f t="shared" si="8"/>
        <v>41</v>
      </c>
      <c r="P144" s="39">
        <f t="shared" si="9"/>
        <v>4.5555555555555554</v>
      </c>
      <c r="Q144" s="36" t="s">
        <v>74</v>
      </c>
      <c r="R144" s="47">
        <v>43411.587384259263</v>
      </c>
    </row>
    <row r="145" spans="1:18" x14ac:dyDescent="0.3">
      <c r="A145" s="27" t="s">
        <v>87</v>
      </c>
      <c r="B145" s="27" t="s">
        <v>226</v>
      </c>
      <c r="C145" s="27" t="s">
        <v>227</v>
      </c>
      <c r="D145" s="27" t="s">
        <v>84</v>
      </c>
      <c r="E145" s="28" t="s">
        <v>36</v>
      </c>
      <c r="F145" s="36">
        <v>4</v>
      </c>
      <c r="G145" s="36">
        <v>4</v>
      </c>
      <c r="H145" s="36">
        <v>3</v>
      </c>
      <c r="I145" s="36">
        <v>3</v>
      </c>
      <c r="J145" s="36">
        <v>5</v>
      </c>
      <c r="K145" s="36">
        <v>4</v>
      </c>
      <c r="L145" s="36">
        <v>4</v>
      </c>
      <c r="M145" s="36">
        <v>5</v>
      </c>
      <c r="N145" s="37">
        <v>5</v>
      </c>
      <c r="O145" s="38">
        <f t="shared" si="8"/>
        <v>37</v>
      </c>
      <c r="P145" s="39">
        <f t="shared" si="9"/>
        <v>4.1111111111111107</v>
      </c>
      <c r="Q145" s="36" t="s">
        <v>74</v>
      </c>
      <c r="R145" s="47">
        <v>43411.586481481485</v>
      </c>
    </row>
    <row r="146" spans="1:18" x14ac:dyDescent="0.3">
      <c r="A146" s="27" t="s">
        <v>87</v>
      </c>
      <c r="B146" s="27" t="s">
        <v>228</v>
      </c>
      <c r="C146" s="27" t="s">
        <v>69</v>
      </c>
      <c r="D146" s="27" t="s">
        <v>66</v>
      </c>
      <c r="E146" s="28" t="s">
        <v>9</v>
      </c>
      <c r="F146" s="36">
        <v>5</v>
      </c>
      <c r="G146" s="36">
        <v>4</v>
      </c>
      <c r="H146" s="36">
        <v>4</v>
      </c>
      <c r="I146" s="36">
        <v>5</v>
      </c>
      <c r="J146" s="36">
        <v>5</v>
      </c>
      <c r="K146" s="36">
        <v>5</v>
      </c>
      <c r="L146" s="36">
        <v>4</v>
      </c>
      <c r="M146" s="36">
        <v>4</v>
      </c>
      <c r="N146" s="37">
        <v>5</v>
      </c>
      <c r="O146" s="38">
        <f t="shared" si="8"/>
        <v>41</v>
      </c>
      <c r="P146" s="39">
        <f t="shared" si="9"/>
        <v>4.5555555555555554</v>
      </c>
      <c r="Q146" s="36" t="s">
        <v>74</v>
      </c>
      <c r="R146" s="47">
        <v>43411.621423611112</v>
      </c>
    </row>
    <row r="147" spans="1:18" x14ac:dyDescent="0.3">
      <c r="A147" s="27" t="s">
        <v>87</v>
      </c>
      <c r="B147" s="27" t="s">
        <v>228</v>
      </c>
      <c r="C147" s="27" t="s">
        <v>69</v>
      </c>
      <c r="D147" s="29" t="s">
        <v>67</v>
      </c>
      <c r="E147" s="28" t="s">
        <v>9</v>
      </c>
      <c r="F147" s="36">
        <v>4</v>
      </c>
      <c r="G147" s="36">
        <v>5</v>
      </c>
      <c r="H147" s="36">
        <v>4</v>
      </c>
      <c r="I147" s="36">
        <v>5</v>
      </c>
      <c r="J147" s="36">
        <v>4</v>
      </c>
      <c r="K147" s="36">
        <v>5</v>
      </c>
      <c r="L147" s="36">
        <v>5</v>
      </c>
      <c r="M147" s="36">
        <v>4</v>
      </c>
      <c r="N147" s="37">
        <v>5</v>
      </c>
      <c r="O147" s="38">
        <f t="shared" si="8"/>
        <v>41</v>
      </c>
      <c r="P147" s="39">
        <f t="shared" si="9"/>
        <v>4.5555555555555554</v>
      </c>
      <c r="Q147" s="36" t="s">
        <v>74</v>
      </c>
      <c r="R147" s="47">
        <v>43411.621701388889</v>
      </c>
    </row>
    <row r="148" spans="1:18" x14ac:dyDescent="0.3">
      <c r="A148" s="27" t="s">
        <v>92</v>
      </c>
      <c r="B148" s="27" t="s">
        <v>229</v>
      </c>
      <c r="C148" s="27" t="s">
        <v>230</v>
      </c>
      <c r="D148" s="27" t="s">
        <v>65</v>
      </c>
      <c r="E148" s="28" t="s">
        <v>6</v>
      </c>
      <c r="F148" s="36">
        <v>5</v>
      </c>
      <c r="G148" s="36">
        <v>5</v>
      </c>
      <c r="H148" s="36">
        <v>5</v>
      </c>
      <c r="I148" s="36">
        <v>5</v>
      </c>
      <c r="J148" s="36">
        <v>5</v>
      </c>
      <c r="K148" s="36">
        <v>5</v>
      </c>
      <c r="L148" s="36">
        <v>5</v>
      </c>
      <c r="M148" s="36">
        <v>5</v>
      </c>
      <c r="N148" s="37">
        <v>5</v>
      </c>
      <c r="O148" s="38">
        <f t="shared" si="8"/>
        <v>45</v>
      </c>
      <c r="P148" s="39">
        <f t="shared" si="9"/>
        <v>5</v>
      </c>
      <c r="Q148" s="36" t="s">
        <v>74</v>
      </c>
      <c r="R148" s="47">
        <v>43411.648541666669</v>
      </c>
    </row>
    <row r="149" spans="1:18" x14ac:dyDescent="0.3">
      <c r="A149" s="27" t="s">
        <v>92</v>
      </c>
      <c r="B149" s="27" t="s">
        <v>229</v>
      </c>
      <c r="C149" s="27" t="s">
        <v>231</v>
      </c>
      <c r="D149" s="27" t="s">
        <v>64</v>
      </c>
      <c r="E149" s="28" t="s">
        <v>6</v>
      </c>
      <c r="F149" s="36">
        <v>5</v>
      </c>
      <c r="G149" s="36">
        <v>5</v>
      </c>
      <c r="H149" s="36">
        <v>5</v>
      </c>
      <c r="I149" s="36">
        <v>4</v>
      </c>
      <c r="J149" s="36">
        <v>5</v>
      </c>
      <c r="K149" s="36">
        <v>5</v>
      </c>
      <c r="L149" s="36">
        <v>5</v>
      </c>
      <c r="M149" s="36">
        <v>5</v>
      </c>
      <c r="N149" s="37">
        <v>5</v>
      </c>
      <c r="O149" s="38">
        <f t="shared" si="8"/>
        <v>44</v>
      </c>
      <c r="P149" s="39">
        <f t="shared" si="9"/>
        <v>4.8888888888888893</v>
      </c>
      <c r="Q149" s="36" t="s">
        <v>74</v>
      </c>
      <c r="R149" s="47">
        <v>43411.691527777781</v>
      </c>
    </row>
    <row r="150" spans="1:18" x14ac:dyDescent="0.3">
      <c r="A150" s="27" t="s">
        <v>92</v>
      </c>
      <c r="B150" s="27" t="s">
        <v>232</v>
      </c>
      <c r="C150" s="27" t="s">
        <v>233</v>
      </c>
      <c r="D150" s="27" t="s">
        <v>62</v>
      </c>
      <c r="E150" s="28" t="s">
        <v>100</v>
      </c>
      <c r="F150" s="36">
        <v>5</v>
      </c>
      <c r="G150" s="36">
        <v>4</v>
      </c>
      <c r="H150" s="36">
        <v>5</v>
      </c>
      <c r="I150" s="36">
        <v>5</v>
      </c>
      <c r="J150" s="36">
        <v>4</v>
      </c>
      <c r="K150" s="36">
        <v>5</v>
      </c>
      <c r="L150" s="36">
        <v>4</v>
      </c>
      <c r="M150" s="36">
        <v>3</v>
      </c>
      <c r="N150" s="37">
        <v>5</v>
      </c>
      <c r="O150" s="38">
        <f t="shared" si="8"/>
        <v>40</v>
      </c>
      <c r="P150" s="39">
        <f t="shared" si="9"/>
        <v>4.4444444444444446</v>
      </c>
      <c r="Q150" s="36" t="s">
        <v>74</v>
      </c>
      <c r="R150" s="47">
        <v>43419.369212962964</v>
      </c>
    </row>
    <row r="151" spans="1:18" x14ac:dyDescent="0.3">
      <c r="A151" s="27" t="s">
        <v>92</v>
      </c>
      <c r="B151" s="27" t="s">
        <v>232</v>
      </c>
      <c r="C151" s="27" t="s">
        <v>233</v>
      </c>
      <c r="D151" s="27" t="s">
        <v>79</v>
      </c>
      <c r="E151" s="28" t="s">
        <v>100</v>
      </c>
      <c r="F151" s="36">
        <v>5</v>
      </c>
      <c r="G151" s="36">
        <v>5</v>
      </c>
      <c r="H151" s="36">
        <v>5</v>
      </c>
      <c r="I151" s="36">
        <v>5</v>
      </c>
      <c r="J151" s="36">
        <v>4</v>
      </c>
      <c r="K151" s="36">
        <v>4</v>
      </c>
      <c r="L151" s="36">
        <v>5</v>
      </c>
      <c r="M151" s="36">
        <v>3</v>
      </c>
      <c r="N151" s="37">
        <v>5</v>
      </c>
      <c r="O151" s="38">
        <f t="shared" si="8"/>
        <v>41</v>
      </c>
      <c r="P151" s="39">
        <f t="shared" si="9"/>
        <v>4.5555555555555554</v>
      </c>
      <c r="Q151" s="36" t="s">
        <v>74</v>
      </c>
      <c r="R151" s="47">
        <v>43419.377858796295</v>
      </c>
    </row>
    <row r="152" spans="1:18" x14ac:dyDescent="0.3">
      <c r="A152" s="27" t="s">
        <v>92</v>
      </c>
      <c r="B152" s="27" t="s">
        <v>197</v>
      </c>
      <c r="C152" s="27" t="s">
        <v>234</v>
      </c>
      <c r="D152" s="27" t="s">
        <v>84</v>
      </c>
      <c r="E152" s="28" t="s">
        <v>6</v>
      </c>
      <c r="F152" s="36">
        <v>4</v>
      </c>
      <c r="G152" s="36">
        <v>5</v>
      </c>
      <c r="H152" s="36">
        <v>5</v>
      </c>
      <c r="I152" s="36">
        <v>5</v>
      </c>
      <c r="J152" s="36">
        <v>5</v>
      </c>
      <c r="K152" s="36">
        <v>4</v>
      </c>
      <c r="L152" s="36">
        <v>5</v>
      </c>
      <c r="M152" s="36">
        <v>5</v>
      </c>
      <c r="N152" s="37">
        <v>5</v>
      </c>
      <c r="O152" s="38">
        <f t="shared" si="8"/>
        <v>43</v>
      </c>
      <c r="P152" s="39">
        <f t="shared" si="9"/>
        <v>4.7777777777777777</v>
      </c>
      <c r="Q152" s="36" t="s">
        <v>74</v>
      </c>
      <c r="R152" s="47">
        <v>43411.632569444446</v>
      </c>
    </row>
    <row r="153" spans="1:18" x14ac:dyDescent="0.3">
      <c r="A153" s="27" t="s">
        <v>92</v>
      </c>
      <c r="B153" s="27" t="s">
        <v>197</v>
      </c>
      <c r="C153" s="27" t="s">
        <v>234</v>
      </c>
      <c r="D153" s="27" t="s">
        <v>1505</v>
      </c>
      <c r="E153" s="28" t="s">
        <v>6</v>
      </c>
      <c r="F153" s="36">
        <v>4</v>
      </c>
      <c r="G153" s="36">
        <v>4</v>
      </c>
      <c r="H153" s="36">
        <v>4</v>
      </c>
      <c r="I153" s="36">
        <v>4</v>
      </c>
      <c r="J153" s="36">
        <v>4</v>
      </c>
      <c r="K153" s="36">
        <v>4</v>
      </c>
      <c r="L153" s="36">
        <v>3</v>
      </c>
      <c r="M153" s="36">
        <v>4</v>
      </c>
      <c r="N153" s="37">
        <v>4</v>
      </c>
      <c r="O153" s="38">
        <f t="shared" si="8"/>
        <v>35</v>
      </c>
      <c r="P153" s="39">
        <f t="shared" si="9"/>
        <v>3.8888888888888888</v>
      </c>
      <c r="Q153" s="36" t="s">
        <v>74</v>
      </c>
      <c r="R153" s="47">
        <v>43419.383472222224</v>
      </c>
    </row>
    <row r="154" spans="1:18" x14ac:dyDescent="0.3">
      <c r="A154" s="27" t="s">
        <v>92</v>
      </c>
      <c r="B154" s="27" t="s">
        <v>235</v>
      </c>
      <c r="C154" s="27" t="s">
        <v>85</v>
      </c>
      <c r="D154" s="27" t="s">
        <v>67</v>
      </c>
      <c r="E154" s="28" t="s">
        <v>5</v>
      </c>
      <c r="F154" s="36">
        <v>5</v>
      </c>
      <c r="G154" s="36">
        <v>5</v>
      </c>
      <c r="H154" s="36">
        <v>5</v>
      </c>
      <c r="I154" s="36">
        <v>4</v>
      </c>
      <c r="J154" s="36">
        <v>5</v>
      </c>
      <c r="K154" s="36">
        <v>5</v>
      </c>
      <c r="L154" s="36">
        <v>5</v>
      </c>
      <c r="M154" s="36">
        <v>5</v>
      </c>
      <c r="N154" s="37">
        <v>5</v>
      </c>
      <c r="O154" s="38">
        <f t="shared" si="8"/>
        <v>44</v>
      </c>
      <c r="P154" s="39">
        <f t="shared" si="9"/>
        <v>4.8888888888888893</v>
      </c>
      <c r="Q154" s="36" t="s">
        <v>74</v>
      </c>
      <c r="R154" s="47">
        <v>43411.638692129629</v>
      </c>
    </row>
    <row r="155" spans="1:18" x14ac:dyDescent="0.3">
      <c r="A155" s="27" t="s">
        <v>92</v>
      </c>
      <c r="B155" s="27" t="s">
        <v>235</v>
      </c>
      <c r="C155" s="27" t="s">
        <v>85</v>
      </c>
      <c r="D155" s="27" t="s">
        <v>66</v>
      </c>
      <c r="E155" s="28" t="s">
        <v>5</v>
      </c>
      <c r="F155" s="36">
        <v>5</v>
      </c>
      <c r="G155" s="36">
        <v>4</v>
      </c>
      <c r="H155" s="36">
        <v>5</v>
      </c>
      <c r="I155" s="36">
        <v>5</v>
      </c>
      <c r="J155" s="36">
        <v>5</v>
      </c>
      <c r="K155" s="36">
        <v>5</v>
      </c>
      <c r="L155" s="36">
        <v>5</v>
      </c>
      <c r="M155" s="36">
        <v>5</v>
      </c>
      <c r="N155" s="37">
        <v>5</v>
      </c>
      <c r="O155" s="38">
        <f t="shared" si="8"/>
        <v>44</v>
      </c>
      <c r="P155" s="39">
        <f t="shared" si="9"/>
        <v>4.8888888888888893</v>
      </c>
      <c r="Q155" s="36" t="s">
        <v>74</v>
      </c>
      <c r="R155" s="47">
        <v>43411.638611111113</v>
      </c>
    </row>
    <row r="156" spans="1:18" x14ac:dyDescent="0.3">
      <c r="A156" s="27" t="s">
        <v>92</v>
      </c>
      <c r="B156" s="27" t="s">
        <v>236</v>
      </c>
      <c r="C156" s="27" t="s">
        <v>212</v>
      </c>
      <c r="D156" s="27" t="s">
        <v>76</v>
      </c>
      <c r="E156" s="28" t="s">
        <v>118</v>
      </c>
      <c r="F156" s="36">
        <v>5</v>
      </c>
      <c r="G156" s="36">
        <v>4</v>
      </c>
      <c r="H156" s="36">
        <v>5</v>
      </c>
      <c r="I156" s="36">
        <v>4</v>
      </c>
      <c r="J156" s="36">
        <v>5</v>
      </c>
      <c r="K156" s="36">
        <v>5</v>
      </c>
      <c r="L156" s="36">
        <v>5</v>
      </c>
      <c r="M156" s="36">
        <v>5</v>
      </c>
      <c r="N156" s="37">
        <v>4</v>
      </c>
      <c r="O156" s="38">
        <f t="shared" si="8"/>
        <v>42</v>
      </c>
      <c r="P156" s="39">
        <f t="shared" si="9"/>
        <v>4.666666666666667</v>
      </c>
      <c r="Q156" s="36" t="s">
        <v>74</v>
      </c>
      <c r="R156" s="47">
        <v>43419.437418981484</v>
      </c>
    </row>
    <row r="157" spans="1:18" x14ac:dyDescent="0.3">
      <c r="A157" s="27" t="s">
        <v>92</v>
      </c>
      <c r="B157" s="27" t="s">
        <v>236</v>
      </c>
      <c r="C157" s="27" t="s">
        <v>212</v>
      </c>
      <c r="D157" s="27" t="s">
        <v>77</v>
      </c>
      <c r="E157" s="28" t="s">
        <v>118</v>
      </c>
      <c r="F157" s="36">
        <v>5</v>
      </c>
      <c r="G157" s="36">
        <v>3</v>
      </c>
      <c r="H157" s="36">
        <v>3</v>
      </c>
      <c r="I157" s="36">
        <v>4</v>
      </c>
      <c r="J157" s="36">
        <v>4</v>
      </c>
      <c r="K157" s="36">
        <v>4</v>
      </c>
      <c r="L157" s="36">
        <v>4</v>
      </c>
      <c r="M157" s="36">
        <v>5</v>
      </c>
      <c r="N157" s="37">
        <v>5</v>
      </c>
      <c r="O157" s="38">
        <f t="shared" si="8"/>
        <v>37</v>
      </c>
      <c r="P157" s="39">
        <f t="shared" si="9"/>
        <v>4.1111111111111107</v>
      </c>
      <c r="Q157" s="36" t="s">
        <v>74</v>
      </c>
      <c r="R157" s="47">
        <v>43419.44054398148</v>
      </c>
    </row>
    <row r="158" spans="1:18" x14ac:dyDescent="0.3">
      <c r="A158" s="27" t="s">
        <v>92</v>
      </c>
      <c r="B158" s="27" t="s">
        <v>237</v>
      </c>
      <c r="C158" s="27" t="s">
        <v>238</v>
      </c>
      <c r="D158" s="27" t="s">
        <v>70</v>
      </c>
      <c r="E158" s="28" t="s">
        <v>100</v>
      </c>
      <c r="F158" s="36">
        <v>4</v>
      </c>
      <c r="G158" s="36">
        <v>5</v>
      </c>
      <c r="H158" s="36">
        <v>5</v>
      </c>
      <c r="I158" s="36">
        <v>5</v>
      </c>
      <c r="J158" s="36">
        <v>5</v>
      </c>
      <c r="K158" s="36">
        <v>5</v>
      </c>
      <c r="L158" s="36">
        <v>5</v>
      </c>
      <c r="M158" s="36">
        <v>5</v>
      </c>
      <c r="N158" s="37">
        <v>5</v>
      </c>
      <c r="O158" s="38">
        <f t="shared" si="8"/>
        <v>44</v>
      </c>
      <c r="P158" s="39">
        <f t="shared" si="9"/>
        <v>4.8888888888888893</v>
      </c>
      <c r="Q158" s="36" t="s">
        <v>74</v>
      </c>
      <c r="R158" s="47">
        <v>43411.668356481481</v>
      </c>
    </row>
    <row r="159" spans="1:18" x14ac:dyDescent="0.3">
      <c r="A159" s="27" t="s">
        <v>92</v>
      </c>
      <c r="B159" s="27" t="s">
        <v>237</v>
      </c>
      <c r="C159" s="27" t="s">
        <v>238</v>
      </c>
      <c r="D159" s="27" t="s">
        <v>105</v>
      </c>
      <c r="E159" s="28" t="s">
        <v>100</v>
      </c>
      <c r="F159" s="36">
        <v>5</v>
      </c>
      <c r="G159" s="36">
        <v>5</v>
      </c>
      <c r="H159" s="36">
        <v>4</v>
      </c>
      <c r="I159" s="36">
        <v>5</v>
      </c>
      <c r="J159" s="36">
        <v>5</v>
      </c>
      <c r="K159" s="36">
        <v>5</v>
      </c>
      <c r="L159" s="36">
        <v>5</v>
      </c>
      <c r="M159" s="36">
        <v>5</v>
      </c>
      <c r="N159" s="37">
        <v>5</v>
      </c>
      <c r="O159" s="38">
        <f t="shared" si="8"/>
        <v>44</v>
      </c>
      <c r="P159" s="39">
        <f t="shared" si="9"/>
        <v>4.8888888888888893</v>
      </c>
      <c r="Q159" s="36" t="s">
        <v>74</v>
      </c>
      <c r="R159" s="47">
        <v>43411.668842592589</v>
      </c>
    </row>
    <row r="160" spans="1:18" x14ac:dyDescent="0.3">
      <c r="A160" s="27" t="s">
        <v>92</v>
      </c>
      <c r="B160" s="27" t="s">
        <v>239</v>
      </c>
      <c r="C160" s="27" t="s">
        <v>240</v>
      </c>
      <c r="D160" s="27" t="s">
        <v>70</v>
      </c>
      <c r="E160" s="28" t="s">
        <v>100</v>
      </c>
      <c r="F160" s="36">
        <v>5</v>
      </c>
      <c r="G160" s="36">
        <v>5</v>
      </c>
      <c r="H160" s="36">
        <v>4</v>
      </c>
      <c r="I160" s="36">
        <v>5</v>
      </c>
      <c r="J160" s="36">
        <v>5</v>
      </c>
      <c r="K160" s="36">
        <v>5</v>
      </c>
      <c r="L160" s="36">
        <v>5</v>
      </c>
      <c r="M160" s="36">
        <v>5</v>
      </c>
      <c r="N160" s="37">
        <v>5</v>
      </c>
      <c r="O160" s="38">
        <f t="shared" si="8"/>
        <v>44</v>
      </c>
      <c r="P160" s="39">
        <f t="shared" si="9"/>
        <v>4.8888888888888893</v>
      </c>
      <c r="Q160" s="36" t="s">
        <v>74</v>
      </c>
      <c r="R160" s="47">
        <v>43411.66128472222</v>
      </c>
    </row>
    <row r="161" spans="1:18" x14ac:dyDescent="0.3">
      <c r="A161" s="27" t="s">
        <v>92</v>
      </c>
      <c r="B161" s="27" t="s">
        <v>239</v>
      </c>
      <c r="C161" s="27" t="s">
        <v>240</v>
      </c>
      <c r="D161" s="27" t="s">
        <v>105</v>
      </c>
      <c r="E161" s="28" t="s">
        <v>100</v>
      </c>
      <c r="F161" s="36">
        <v>5</v>
      </c>
      <c r="G161" s="36">
        <v>5</v>
      </c>
      <c r="H161" s="36">
        <v>5</v>
      </c>
      <c r="I161" s="36">
        <v>4</v>
      </c>
      <c r="J161" s="36">
        <v>5</v>
      </c>
      <c r="K161" s="36">
        <v>5</v>
      </c>
      <c r="L161" s="36">
        <v>5</v>
      </c>
      <c r="M161" s="36">
        <v>5</v>
      </c>
      <c r="N161" s="37">
        <v>5</v>
      </c>
      <c r="O161" s="38">
        <f t="shared" si="8"/>
        <v>44</v>
      </c>
      <c r="P161" s="39">
        <f t="shared" si="9"/>
        <v>4.8888888888888893</v>
      </c>
      <c r="Q161" s="36" t="s">
        <v>74</v>
      </c>
      <c r="R161" s="47">
        <v>43411.661365740743</v>
      </c>
    </row>
    <row r="162" spans="1:18" x14ac:dyDescent="0.3">
      <c r="A162" s="27" t="s">
        <v>92</v>
      </c>
      <c r="B162" s="27" t="s">
        <v>241</v>
      </c>
      <c r="C162" s="27" t="s">
        <v>242</v>
      </c>
      <c r="D162" s="27" t="s">
        <v>1506</v>
      </c>
      <c r="E162" s="28" t="s">
        <v>36</v>
      </c>
      <c r="F162" s="36">
        <v>5</v>
      </c>
      <c r="G162" s="36">
        <v>5</v>
      </c>
      <c r="H162" s="36">
        <v>5</v>
      </c>
      <c r="I162" s="36">
        <v>5</v>
      </c>
      <c r="J162" s="36">
        <v>5</v>
      </c>
      <c r="K162" s="36">
        <v>5</v>
      </c>
      <c r="L162" s="36">
        <v>5</v>
      </c>
      <c r="M162" s="36">
        <v>5</v>
      </c>
      <c r="N162" s="37">
        <v>5</v>
      </c>
      <c r="O162" s="38">
        <f t="shared" ref="O162:O178" si="10">SUM(F162:N162)</f>
        <v>45</v>
      </c>
      <c r="P162" s="39">
        <f t="shared" ref="P162:P178" si="11">AVERAGE(F162:N162)</f>
        <v>5</v>
      </c>
      <c r="Q162" s="36" t="s">
        <v>74</v>
      </c>
      <c r="R162" s="47">
        <v>43411.546435185184</v>
      </c>
    </row>
    <row r="163" spans="1:18" x14ac:dyDescent="0.3">
      <c r="A163" s="27" t="s">
        <v>92</v>
      </c>
      <c r="B163" s="27" t="s">
        <v>241</v>
      </c>
      <c r="C163" s="27" t="s">
        <v>242</v>
      </c>
      <c r="D163" s="27" t="s">
        <v>63</v>
      </c>
      <c r="E163" s="28" t="s">
        <v>36</v>
      </c>
      <c r="F163" s="36">
        <v>5</v>
      </c>
      <c r="G163" s="36">
        <v>5</v>
      </c>
      <c r="H163" s="36">
        <v>5</v>
      </c>
      <c r="I163" s="36">
        <v>5</v>
      </c>
      <c r="J163" s="36">
        <v>5</v>
      </c>
      <c r="K163" s="36">
        <v>5</v>
      </c>
      <c r="L163" s="36">
        <v>5</v>
      </c>
      <c r="M163" s="36">
        <v>5</v>
      </c>
      <c r="N163" s="37">
        <v>5</v>
      </c>
      <c r="O163" s="38">
        <f t="shared" si="10"/>
        <v>45</v>
      </c>
      <c r="P163" s="39">
        <f t="shared" si="11"/>
        <v>5</v>
      </c>
      <c r="Q163" s="36" t="s">
        <v>74</v>
      </c>
      <c r="R163" s="47">
        <v>43411.546284722222</v>
      </c>
    </row>
    <row r="164" spans="1:18" x14ac:dyDescent="0.3">
      <c r="A164" s="27" t="s">
        <v>92</v>
      </c>
      <c r="B164" s="27" t="s">
        <v>243</v>
      </c>
      <c r="C164" s="27" t="s">
        <v>244</v>
      </c>
      <c r="D164" s="27" t="s">
        <v>68</v>
      </c>
      <c r="E164" s="28" t="s">
        <v>36</v>
      </c>
      <c r="F164" s="36">
        <v>4</v>
      </c>
      <c r="G164" s="36">
        <v>5</v>
      </c>
      <c r="H164" s="36">
        <v>4</v>
      </c>
      <c r="I164" s="36">
        <v>4</v>
      </c>
      <c r="J164" s="36">
        <v>3</v>
      </c>
      <c r="K164" s="36">
        <v>3</v>
      </c>
      <c r="L164" s="36">
        <v>5</v>
      </c>
      <c r="M164" s="36">
        <v>5</v>
      </c>
      <c r="N164" s="37">
        <v>5</v>
      </c>
      <c r="O164" s="38">
        <f t="shared" si="10"/>
        <v>38</v>
      </c>
      <c r="P164" s="39">
        <f t="shared" si="11"/>
        <v>4.2222222222222223</v>
      </c>
      <c r="Q164" s="36" t="s">
        <v>74</v>
      </c>
      <c r="R164" s="47">
        <v>43411.594085648147</v>
      </c>
    </row>
    <row r="165" spans="1:18" x14ac:dyDescent="0.3">
      <c r="A165" s="27" t="s">
        <v>92</v>
      </c>
      <c r="B165" s="27" t="s">
        <v>243</v>
      </c>
      <c r="C165" s="27" t="s">
        <v>244</v>
      </c>
      <c r="D165" s="27" t="s">
        <v>84</v>
      </c>
      <c r="E165" s="28" t="s">
        <v>36</v>
      </c>
      <c r="F165" s="36">
        <v>5</v>
      </c>
      <c r="G165" s="36">
        <v>4</v>
      </c>
      <c r="H165" s="36">
        <v>5</v>
      </c>
      <c r="I165" s="36">
        <v>4</v>
      </c>
      <c r="J165" s="36">
        <v>3</v>
      </c>
      <c r="K165" s="36">
        <v>5</v>
      </c>
      <c r="L165" s="36">
        <v>5</v>
      </c>
      <c r="M165" s="36">
        <v>5</v>
      </c>
      <c r="N165" s="37">
        <v>5</v>
      </c>
      <c r="O165" s="38">
        <f t="shared" si="10"/>
        <v>41</v>
      </c>
      <c r="P165" s="39">
        <f t="shared" si="11"/>
        <v>4.5555555555555554</v>
      </c>
      <c r="Q165" s="36" t="s">
        <v>74</v>
      </c>
      <c r="R165" s="47">
        <v>43411.594074074077</v>
      </c>
    </row>
    <row r="166" spans="1:18" x14ac:dyDescent="0.3">
      <c r="A166" s="27" t="s">
        <v>92</v>
      </c>
      <c r="B166" s="27" t="s">
        <v>245</v>
      </c>
      <c r="C166" s="27" t="s">
        <v>185</v>
      </c>
      <c r="D166" s="27" t="s">
        <v>73</v>
      </c>
      <c r="E166" s="28" t="s">
        <v>100</v>
      </c>
      <c r="F166" s="36">
        <v>5</v>
      </c>
      <c r="G166" s="36">
        <v>4</v>
      </c>
      <c r="H166" s="36">
        <v>5</v>
      </c>
      <c r="I166" s="36">
        <v>5</v>
      </c>
      <c r="J166" s="36">
        <v>3</v>
      </c>
      <c r="K166" s="36">
        <v>5</v>
      </c>
      <c r="L166" s="36">
        <v>5</v>
      </c>
      <c r="M166" s="36">
        <v>5</v>
      </c>
      <c r="N166" s="37">
        <v>5</v>
      </c>
      <c r="O166" s="38">
        <f t="shared" si="10"/>
        <v>42</v>
      </c>
      <c r="P166" s="39">
        <f t="shared" si="11"/>
        <v>4.666666666666667</v>
      </c>
      <c r="Q166" s="36" t="s">
        <v>74</v>
      </c>
      <c r="R166" s="47">
        <v>43419.645057870373</v>
      </c>
    </row>
    <row r="167" spans="1:18" x14ac:dyDescent="0.3">
      <c r="A167" s="27" t="s">
        <v>92</v>
      </c>
      <c r="B167" s="27" t="s">
        <v>245</v>
      </c>
      <c r="C167" s="27" t="s">
        <v>185</v>
      </c>
      <c r="D167" s="27">
        <v>56</v>
      </c>
      <c r="E167" s="28" t="s">
        <v>100</v>
      </c>
      <c r="F167" s="36">
        <v>4</v>
      </c>
      <c r="G167" s="36">
        <v>5</v>
      </c>
      <c r="H167" s="36">
        <v>5</v>
      </c>
      <c r="I167" s="36">
        <v>4</v>
      </c>
      <c r="J167" s="36">
        <v>4</v>
      </c>
      <c r="K167" s="36">
        <v>5</v>
      </c>
      <c r="L167" s="36">
        <v>5</v>
      </c>
      <c r="M167" s="36">
        <v>5</v>
      </c>
      <c r="N167" s="37">
        <v>5</v>
      </c>
      <c r="O167" s="38">
        <f t="shared" si="10"/>
        <v>42</v>
      </c>
      <c r="P167" s="39">
        <f t="shared" si="11"/>
        <v>4.666666666666667</v>
      </c>
      <c r="Q167" s="36" t="s">
        <v>74</v>
      </c>
      <c r="R167" s="47">
        <v>43419.646435185183</v>
      </c>
    </row>
    <row r="168" spans="1:18" x14ac:dyDescent="0.3">
      <c r="A168" s="27" t="s">
        <v>92</v>
      </c>
      <c r="B168" s="27" t="s">
        <v>246</v>
      </c>
      <c r="C168" s="27" t="s">
        <v>247</v>
      </c>
      <c r="D168" s="28" t="s">
        <v>70</v>
      </c>
      <c r="E168" s="28" t="s">
        <v>6</v>
      </c>
      <c r="F168" s="36">
        <v>5</v>
      </c>
      <c r="G168" s="36">
        <v>5</v>
      </c>
      <c r="H168" s="36">
        <v>5</v>
      </c>
      <c r="I168" s="36">
        <v>5</v>
      </c>
      <c r="J168" s="36">
        <v>5</v>
      </c>
      <c r="K168" s="36">
        <v>5</v>
      </c>
      <c r="L168" s="36">
        <v>5</v>
      </c>
      <c r="M168" s="36">
        <v>5</v>
      </c>
      <c r="N168" s="37">
        <v>5</v>
      </c>
      <c r="O168" s="38">
        <f t="shared" si="10"/>
        <v>45</v>
      </c>
      <c r="P168" s="39">
        <f t="shared" si="11"/>
        <v>5</v>
      </c>
      <c r="Q168" s="36" t="s">
        <v>74</v>
      </c>
      <c r="R168" s="47">
        <v>43411.638472222221</v>
      </c>
    </row>
    <row r="169" spans="1:18" x14ac:dyDescent="0.3">
      <c r="A169" s="27" t="s">
        <v>92</v>
      </c>
      <c r="B169" s="27" t="s">
        <v>246</v>
      </c>
      <c r="C169" s="27" t="s">
        <v>247</v>
      </c>
      <c r="D169" s="27" t="s">
        <v>105</v>
      </c>
      <c r="E169" s="28" t="s">
        <v>6</v>
      </c>
      <c r="F169" s="36">
        <v>5</v>
      </c>
      <c r="G169" s="36">
        <v>4</v>
      </c>
      <c r="H169" s="36">
        <v>5</v>
      </c>
      <c r="I169" s="36">
        <v>5</v>
      </c>
      <c r="J169" s="36">
        <v>5</v>
      </c>
      <c r="K169" s="36">
        <v>5</v>
      </c>
      <c r="L169" s="36">
        <v>4</v>
      </c>
      <c r="M169" s="36">
        <v>5</v>
      </c>
      <c r="N169" s="37">
        <v>5</v>
      </c>
      <c r="O169" s="38">
        <f t="shared" si="10"/>
        <v>43</v>
      </c>
      <c r="P169" s="39">
        <f t="shared" si="11"/>
        <v>4.7777777777777777</v>
      </c>
      <c r="Q169" s="36" t="s">
        <v>74</v>
      </c>
      <c r="R169" s="47">
        <v>43411.638923611114</v>
      </c>
    </row>
    <row r="170" spans="1:18" x14ac:dyDescent="0.3">
      <c r="A170" s="27" t="s">
        <v>92</v>
      </c>
      <c r="B170" s="27" t="s">
        <v>248</v>
      </c>
      <c r="C170" s="27" t="s">
        <v>249</v>
      </c>
      <c r="D170" s="27" t="s">
        <v>76</v>
      </c>
      <c r="E170" s="28" t="s">
        <v>6</v>
      </c>
      <c r="F170" s="36">
        <v>4</v>
      </c>
      <c r="G170" s="36">
        <v>4</v>
      </c>
      <c r="H170" s="36">
        <v>4</v>
      </c>
      <c r="I170" s="36">
        <v>3</v>
      </c>
      <c r="J170" s="36">
        <v>3</v>
      </c>
      <c r="K170" s="36">
        <v>5</v>
      </c>
      <c r="L170" s="36">
        <v>5</v>
      </c>
      <c r="M170" s="36">
        <v>3</v>
      </c>
      <c r="N170" s="37">
        <v>2</v>
      </c>
      <c r="O170" s="38">
        <f t="shared" si="10"/>
        <v>33</v>
      </c>
      <c r="P170" s="39">
        <f t="shared" si="11"/>
        <v>3.6666666666666665</v>
      </c>
      <c r="Q170" s="36" t="s">
        <v>74</v>
      </c>
      <c r="R170" s="47">
        <v>43420.467986111114</v>
      </c>
    </row>
    <row r="171" spans="1:18" x14ac:dyDescent="0.3">
      <c r="A171" s="27" t="s">
        <v>92</v>
      </c>
      <c r="B171" s="27" t="s">
        <v>248</v>
      </c>
      <c r="C171" s="27" t="s">
        <v>249</v>
      </c>
      <c r="D171" s="27" t="s">
        <v>77</v>
      </c>
      <c r="E171" s="28" t="s">
        <v>6</v>
      </c>
      <c r="F171" s="36">
        <v>5</v>
      </c>
      <c r="G171" s="36">
        <v>5</v>
      </c>
      <c r="H171" s="36">
        <v>4</v>
      </c>
      <c r="I171" s="36">
        <v>4</v>
      </c>
      <c r="J171" s="36">
        <v>4</v>
      </c>
      <c r="K171" s="36">
        <v>5</v>
      </c>
      <c r="L171" s="36">
        <v>4</v>
      </c>
      <c r="M171" s="36">
        <v>4</v>
      </c>
      <c r="N171" s="37">
        <v>2</v>
      </c>
      <c r="O171" s="38">
        <f t="shared" si="10"/>
        <v>37</v>
      </c>
      <c r="P171" s="39">
        <f t="shared" si="11"/>
        <v>4.1111111111111107</v>
      </c>
      <c r="Q171" s="36" t="s">
        <v>74</v>
      </c>
      <c r="R171" s="47">
        <v>43420.470937500002</v>
      </c>
    </row>
    <row r="172" spans="1:18" x14ac:dyDescent="0.3">
      <c r="A172" s="27" t="s">
        <v>92</v>
      </c>
      <c r="B172" s="27" t="s">
        <v>109</v>
      </c>
      <c r="C172" s="27" t="s">
        <v>250</v>
      </c>
      <c r="D172" s="27" t="s">
        <v>105</v>
      </c>
      <c r="E172" s="28" t="s">
        <v>36</v>
      </c>
      <c r="F172" s="36">
        <v>5</v>
      </c>
      <c r="G172" s="36">
        <v>4</v>
      </c>
      <c r="H172" s="36">
        <v>4</v>
      </c>
      <c r="I172" s="36">
        <v>4</v>
      </c>
      <c r="J172" s="36">
        <v>5</v>
      </c>
      <c r="K172" s="36">
        <v>4</v>
      </c>
      <c r="L172" s="36">
        <v>5</v>
      </c>
      <c r="M172" s="36">
        <v>5</v>
      </c>
      <c r="N172" s="37">
        <v>5</v>
      </c>
      <c r="O172" s="38">
        <f t="shared" si="10"/>
        <v>41</v>
      </c>
      <c r="P172" s="39">
        <f t="shared" si="11"/>
        <v>4.5555555555555554</v>
      </c>
      <c r="Q172" s="36" t="s">
        <v>74</v>
      </c>
      <c r="R172" s="47">
        <v>43411.655127314814</v>
      </c>
    </row>
    <row r="173" spans="1:18" x14ac:dyDescent="0.3">
      <c r="A173" s="27" t="s">
        <v>92</v>
      </c>
      <c r="B173" s="27" t="s">
        <v>109</v>
      </c>
      <c r="C173" s="27" t="s">
        <v>250</v>
      </c>
      <c r="D173" s="27" t="s">
        <v>70</v>
      </c>
      <c r="E173" s="28" t="s">
        <v>36</v>
      </c>
      <c r="F173" s="36">
        <v>5</v>
      </c>
      <c r="G173" s="36">
        <v>4</v>
      </c>
      <c r="H173" s="36">
        <v>4</v>
      </c>
      <c r="I173" s="36">
        <v>4</v>
      </c>
      <c r="J173" s="36">
        <v>4</v>
      </c>
      <c r="K173" s="36">
        <v>4</v>
      </c>
      <c r="L173" s="36">
        <v>4</v>
      </c>
      <c r="M173" s="36">
        <v>4</v>
      </c>
      <c r="N173" s="37">
        <v>5</v>
      </c>
      <c r="O173" s="38">
        <f t="shared" si="10"/>
        <v>38</v>
      </c>
      <c r="P173" s="39">
        <f t="shared" si="11"/>
        <v>4.2222222222222223</v>
      </c>
      <c r="Q173" s="36" t="s">
        <v>74</v>
      </c>
      <c r="R173" s="47">
        <v>43411.655173611114</v>
      </c>
    </row>
    <row r="174" spans="1:18" x14ac:dyDescent="0.3">
      <c r="A174" s="27" t="s">
        <v>92</v>
      </c>
      <c r="B174" s="27" t="s">
        <v>251</v>
      </c>
      <c r="C174" s="27" t="s">
        <v>252</v>
      </c>
      <c r="D174" s="27" t="s">
        <v>67</v>
      </c>
      <c r="E174" s="28" t="s">
        <v>100</v>
      </c>
      <c r="F174" s="36">
        <v>4</v>
      </c>
      <c r="G174" s="36">
        <v>4</v>
      </c>
      <c r="H174" s="36">
        <v>4</v>
      </c>
      <c r="I174" s="36">
        <v>4</v>
      </c>
      <c r="J174" s="36">
        <v>4</v>
      </c>
      <c r="K174" s="36">
        <v>4</v>
      </c>
      <c r="L174" s="36">
        <v>4</v>
      </c>
      <c r="M174" s="36">
        <v>4</v>
      </c>
      <c r="N174" s="37">
        <v>5</v>
      </c>
      <c r="O174" s="38">
        <f t="shared" si="10"/>
        <v>37</v>
      </c>
      <c r="P174" s="39">
        <f t="shared" si="11"/>
        <v>4.1111111111111107</v>
      </c>
      <c r="Q174" s="36" t="s">
        <v>74</v>
      </c>
      <c r="R174" s="47">
        <v>43411.659409722219</v>
      </c>
    </row>
    <row r="175" spans="1:18" x14ac:dyDescent="0.3">
      <c r="A175" s="27" t="s">
        <v>92</v>
      </c>
      <c r="B175" s="27" t="s">
        <v>251</v>
      </c>
      <c r="C175" s="27" t="s">
        <v>252</v>
      </c>
      <c r="D175" s="27" t="s">
        <v>66</v>
      </c>
      <c r="E175" s="28" t="s">
        <v>100</v>
      </c>
      <c r="F175" s="36">
        <v>4</v>
      </c>
      <c r="G175" s="36">
        <v>4</v>
      </c>
      <c r="H175" s="36">
        <v>4</v>
      </c>
      <c r="I175" s="36">
        <v>4</v>
      </c>
      <c r="J175" s="36">
        <v>4</v>
      </c>
      <c r="K175" s="36">
        <v>4</v>
      </c>
      <c r="L175" s="36">
        <v>4</v>
      </c>
      <c r="M175" s="36">
        <v>4</v>
      </c>
      <c r="N175" s="37">
        <v>5</v>
      </c>
      <c r="O175" s="38">
        <f t="shared" si="10"/>
        <v>37</v>
      </c>
      <c r="P175" s="39">
        <f t="shared" si="11"/>
        <v>4.1111111111111107</v>
      </c>
      <c r="Q175" s="36" t="s">
        <v>74</v>
      </c>
      <c r="R175" s="47">
        <v>43411.659432870372</v>
      </c>
    </row>
    <row r="176" spans="1:18" x14ac:dyDescent="0.3">
      <c r="A176" s="27" t="s">
        <v>92</v>
      </c>
      <c r="B176" s="27" t="s">
        <v>253</v>
      </c>
      <c r="C176" s="27" t="s">
        <v>254</v>
      </c>
      <c r="D176" s="27" t="s">
        <v>70</v>
      </c>
      <c r="E176" s="28" t="s">
        <v>5</v>
      </c>
      <c r="F176" s="36">
        <v>5</v>
      </c>
      <c r="G176" s="36">
        <v>4</v>
      </c>
      <c r="H176" s="36">
        <v>5</v>
      </c>
      <c r="I176" s="36">
        <v>5</v>
      </c>
      <c r="J176" s="36">
        <v>5</v>
      </c>
      <c r="K176" s="36">
        <v>5</v>
      </c>
      <c r="L176" s="36">
        <v>5</v>
      </c>
      <c r="M176" s="36">
        <v>5</v>
      </c>
      <c r="N176" s="37">
        <v>5</v>
      </c>
      <c r="O176" s="38">
        <f t="shared" si="10"/>
        <v>44</v>
      </c>
      <c r="P176" s="39">
        <f t="shared" si="11"/>
        <v>4.8888888888888893</v>
      </c>
      <c r="Q176" s="36" t="s">
        <v>74</v>
      </c>
      <c r="R176" s="47">
        <v>43411.606840277775</v>
      </c>
    </row>
    <row r="177" spans="1:18" x14ac:dyDescent="0.3">
      <c r="A177" s="27" t="s">
        <v>92</v>
      </c>
      <c r="B177" s="27" t="s">
        <v>253</v>
      </c>
      <c r="C177" s="27" t="s">
        <v>254</v>
      </c>
      <c r="D177" s="27" t="s">
        <v>105</v>
      </c>
      <c r="E177" s="28" t="s">
        <v>5</v>
      </c>
      <c r="F177" s="36">
        <v>5</v>
      </c>
      <c r="G177" s="36">
        <v>5</v>
      </c>
      <c r="H177" s="36">
        <v>4</v>
      </c>
      <c r="I177" s="36">
        <v>5</v>
      </c>
      <c r="J177" s="36">
        <v>5</v>
      </c>
      <c r="K177" s="36">
        <v>5</v>
      </c>
      <c r="L177" s="36">
        <v>5</v>
      </c>
      <c r="M177" s="36">
        <v>5</v>
      </c>
      <c r="N177" s="37">
        <v>5</v>
      </c>
      <c r="O177" s="38">
        <f t="shared" si="10"/>
        <v>44</v>
      </c>
      <c r="P177" s="39">
        <f t="shared" si="11"/>
        <v>4.8888888888888893</v>
      </c>
      <c r="Q177" s="36" t="s">
        <v>74</v>
      </c>
      <c r="R177" s="47">
        <v>43411.606168981481</v>
      </c>
    </row>
    <row r="178" spans="1:18" x14ac:dyDescent="0.3">
      <c r="A178" s="27" t="s">
        <v>92</v>
      </c>
      <c r="B178" s="27" t="s">
        <v>255</v>
      </c>
      <c r="C178" s="27" t="s">
        <v>256</v>
      </c>
      <c r="D178" s="27" t="s">
        <v>73</v>
      </c>
      <c r="E178" s="28" t="s">
        <v>36</v>
      </c>
      <c r="F178" s="36">
        <v>5</v>
      </c>
      <c r="G178" s="36">
        <v>4</v>
      </c>
      <c r="H178" s="36">
        <v>4</v>
      </c>
      <c r="I178" s="36">
        <v>4</v>
      </c>
      <c r="J178" s="36">
        <v>3</v>
      </c>
      <c r="K178" s="36">
        <v>4</v>
      </c>
      <c r="L178" s="36">
        <v>4</v>
      </c>
      <c r="M178" s="36">
        <v>5</v>
      </c>
      <c r="N178" s="37">
        <v>4</v>
      </c>
      <c r="O178" s="38">
        <f t="shared" si="10"/>
        <v>37</v>
      </c>
      <c r="P178" s="39">
        <f t="shared" si="11"/>
        <v>4.1111111111111107</v>
      </c>
      <c r="Q178" s="36" t="s">
        <v>74</v>
      </c>
      <c r="R178" s="47">
        <v>43420.494837962964</v>
      </c>
    </row>
    <row r="179" spans="1:18" x14ac:dyDescent="0.3">
      <c r="A179" s="27" t="s">
        <v>92</v>
      </c>
      <c r="B179" s="27" t="s">
        <v>255</v>
      </c>
      <c r="C179" s="27" t="s">
        <v>256</v>
      </c>
      <c r="D179" s="27" t="s">
        <v>70</v>
      </c>
      <c r="E179" s="28" t="s">
        <v>36</v>
      </c>
      <c r="F179" s="36">
        <v>4</v>
      </c>
      <c r="G179" s="36">
        <v>4</v>
      </c>
      <c r="H179" s="36">
        <v>5</v>
      </c>
      <c r="I179" s="36">
        <v>3</v>
      </c>
      <c r="J179" s="36">
        <v>3</v>
      </c>
      <c r="K179" s="36">
        <v>3</v>
      </c>
      <c r="L179" s="36">
        <v>4</v>
      </c>
      <c r="M179" s="36">
        <v>1</v>
      </c>
      <c r="N179" s="37">
        <v>4</v>
      </c>
      <c r="O179" s="38">
        <f t="shared" ref="O179:O195" si="12">SUM(F179:N179)</f>
        <v>31</v>
      </c>
      <c r="P179" s="39">
        <f t="shared" ref="P179:P195" si="13">AVERAGE(F179:N179)</f>
        <v>3.4444444444444446</v>
      </c>
      <c r="Q179" s="36" t="s">
        <v>74</v>
      </c>
      <c r="R179" s="47">
        <v>43420.491875</v>
      </c>
    </row>
    <row r="180" spans="1:18" x14ac:dyDescent="0.3">
      <c r="A180" s="27" t="s">
        <v>92</v>
      </c>
      <c r="B180" s="27" t="s">
        <v>176</v>
      </c>
      <c r="C180" s="27" t="s">
        <v>257</v>
      </c>
      <c r="D180" s="27" t="s">
        <v>1506</v>
      </c>
      <c r="E180" s="28" t="s">
        <v>12</v>
      </c>
      <c r="F180" s="36">
        <v>4</v>
      </c>
      <c r="G180" s="36">
        <v>4</v>
      </c>
      <c r="H180" s="36">
        <v>4</v>
      </c>
      <c r="I180" s="36">
        <v>3</v>
      </c>
      <c r="J180" s="36">
        <v>5</v>
      </c>
      <c r="K180" s="36">
        <v>4</v>
      </c>
      <c r="L180" s="36">
        <v>4</v>
      </c>
      <c r="M180" s="37">
        <v>4</v>
      </c>
      <c r="N180" s="38">
        <v>5</v>
      </c>
      <c r="O180" s="38">
        <f t="shared" si="12"/>
        <v>37</v>
      </c>
      <c r="P180" s="39">
        <f t="shared" si="13"/>
        <v>4.1111111111111107</v>
      </c>
      <c r="Q180" s="36" t="s">
        <v>74</v>
      </c>
      <c r="R180" s="48">
        <v>43411.571666666663</v>
      </c>
    </row>
    <row r="181" spans="1:18" x14ac:dyDescent="0.3">
      <c r="A181" s="27" t="s">
        <v>92</v>
      </c>
      <c r="B181" s="27" t="s">
        <v>258</v>
      </c>
      <c r="C181" s="27" t="s">
        <v>257</v>
      </c>
      <c r="D181" s="27" t="s">
        <v>63</v>
      </c>
      <c r="E181" s="28" t="s">
        <v>12</v>
      </c>
      <c r="F181" s="36">
        <v>5</v>
      </c>
      <c r="G181" s="36">
        <v>5</v>
      </c>
      <c r="H181" s="36">
        <v>5</v>
      </c>
      <c r="I181" s="36">
        <v>5</v>
      </c>
      <c r="J181" s="36">
        <v>5</v>
      </c>
      <c r="K181" s="36">
        <v>5</v>
      </c>
      <c r="L181" s="36">
        <v>5</v>
      </c>
      <c r="M181" s="37">
        <v>5</v>
      </c>
      <c r="N181" s="38">
        <v>3</v>
      </c>
      <c r="O181" s="38">
        <f t="shared" si="12"/>
        <v>43</v>
      </c>
      <c r="P181" s="39">
        <f t="shared" si="13"/>
        <v>4.7777777777777777</v>
      </c>
      <c r="Q181" s="36" t="s">
        <v>74</v>
      </c>
      <c r="R181" s="48">
        <v>43411.571944444448</v>
      </c>
    </row>
    <row r="182" spans="1:18" x14ac:dyDescent="0.3">
      <c r="A182" s="27" t="s">
        <v>92</v>
      </c>
      <c r="B182" s="27" t="s">
        <v>259</v>
      </c>
      <c r="C182" s="27" t="s">
        <v>260</v>
      </c>
      <c r="D182" s="27" t="s">
        <v>67</v>
      </c>
      <c r="E182" s="28" t="s">
        <v>5</v>
      </c>
      <c r="F182" s="36">
        <v>4</v>
      </c>
      <c r="G182" s="36">
        <v>4</v>
      </c>
      <c r="H182" s="36">
        <v>4</v>
      </c>
      <c r="I182" s="36">
        <v>4</v>
      </c>
      <c r="J182" s="36">
        <v>5</v>
      </c>
      <c r="K182" s="36">
        <v>4</v>
      </c>
      <c r="L182" s="36">
        <v>4</v>
      </c>
      <c r="M182" s="37">
        <v>5</v>
      </c>
      <c r="N182" s="38">
        <v>5</v>
      </c>
      <c r="O182" s="38">
        <f t="shared" si="12"/>
        <v>39</v>
      </c>
      <c r="P182" s="39">
        <f t="shared" si="13"/>
        <v>4.333333333333333</v>
      </c>
      <c r="Q182" s="36" t="s">
        <v>74</v>
      </c>
      <c r="R182" s="48">
        <v>43411.616979166669</v>
      </c>
    </row>
    <row r="183" spans="1:18" x14ac:dyDescent="0.3">
      <c r="A183" s="27" t="s">
        <v>92</v>
      </c>
      <c r="B183" s="27" t="s">
        <v>259</v>
      </c>
      <c r="C183" s="27" t="s">
        <v>260</v>
      </c>
      <c r="D183" s="27" t="s">
        <v>66</v>
      </c>
      <c r="E183" s="28" t="s">
        <v>5</v>
      </c>
      <c r="F183" s="36">
        <v>4</v>
      </c>
      <c r="G183" s="36">
        <v>5</v>
      </c>
      <c r="H183" s="36">
        <v>4</v>
      </c>
      <c r="I183" s="36">
        <v>4</v>
      </c>
      <c r="J183" s="36">
        <v>5</v>
      </c>
      <c r="K183" s="36">
        <v>5</v>
      </c>
      <c r="L183" s="36">
        <v>4</v>
      </c>
      <c r="M183" s="37">
        <v>4</v>
      </c>
      <c r="N183" s="38">
        <v>5</v>
      </c>
      <c r="O183" s="38">
        <f t="shared" si="12"/>
        <v>40</v>
      </c>
      <c r="P183" s="39">
        <f t="shared" si="13"/>
        <v>4.4444444444444446</v>
      </c>
      <c r="Q183" s="36" t="s">
        <v>74</v>
      </c>
      <c r="R183" s="48">
        <v>43411.616446759261</v>
      </c>
    </row>
    <row r="184" spans="1:18" x14ac:dyDescent="0.3">
      <c r="A184" s="27" t="s">
        <v>92</v>
      </c>
      <c r="B184" s="27" t="s">
        <v>261</v>
      </c>
      <c r="C184" s="27" t="s">
        <v>262</v>
      </c>
      <c r="D184" s="27" t="s">
        <v>105</v>
      </c>
      <c r="E184" s="28" t="s">
        <v>36</v>
      </c>
      <c r="F184" s="36">
        <v>4</v>
      </c>
      <c r="G184" s="36">
        <v>4</v>
      </c>
      <c r="H184" s="36">
        <v>4</v>
      </c>
      <c r="I184" s="36">
        <v>4</v>
      </c>
      <c r="J184" s="36">
        <v>5</v>
      </c>
      <c r="K184" s="36">
        <v>4</v>
      </c>
      <c r="L184" s="36">
        <v>4</v>
      </c>
      <c r="M184" s="37">
        <v>4</v>
      </c>
      <c r="N184" s="38">
        <v>5</v>
      </c>
      <c r="O184" s="38">
        <f t="shared" si="12"/>
        <v>38</v>
      </c>
      <c r="P184" s="39">
        <f t="shared" si="13"/>
        <v>4.2222222222222223</v>
      </c>
      <c r="Q184" s="36" t="s">
        <v>74</v>
      </c>
      <c r="R184" s="48">
        <v>43411.649085648147</v>
      </c>
    </row>
    <row r="185" spans="1:18" x14ac:dyDescent="0.3">
      <c r="A185" s="27" t="s">
        <v>92</v>
      </c>
      <c r="B185" s="27" t="s">
        <v>261</v>
      </c>
      <c r="C185" s="27" t="s">
        <v>262</v>
      </c>
      <c r="D185" s="27" t="s">
        <v>83</v>
      </c>
      <c r="E185" s="28" t="s">
        <v>36</v>
      </c>
      <c r="F185" s="36">
        <v>5</v>
      </c>
      <c r="G185" s="36">
        <v>4</v>
      </c>
      <c r="H185" s="36">
        <v>5</v>
      </c>
      <c r="I185" s="36">
        <v>4</v>
      </c>
      <c r="J185" s="36">
        <v>5</v>
      </c>
      <c r="K185" s="36">
        <v>4</v>
      </c>
      <c r="L185" s="36">
        <v>4</v>
      </c>
      <c r="M185" s="37">
        <v>5</v>
      </c>
      <c r="N185" s="38">
        <v>4</v>
      </c>
      <c r="O185" s="38">
        <f t="shared" si="12"/>
        <v>40</v>
      </c>
      <c r="P185" s="39">
        <f t="shared" si="13"/>
        <v>4.4444444444444446</v>
      </c>
      <c r="Q185" s="36" t="s">
        <v>74</v>
      </c>
      <c r="R185" s="48">
        <v>43411.648854166669</v>
      </c>
    </row>
    <row r="186" spans="1:18" x14ac:dyDescent="0.3">
      <c r="A186" s="27" t="s">
        <v>92</v>
      </c>
      <c r="B186" s="27" t="s">
        <v>263</v>
      </c>
      <c r="C186" s="27" t="s">
        <v>264</v>
      </c>
      <c r="D186" s="27" t="s">
        <v>67</v>
      </c>
      <c r="E186" s="28" t="s">
        <v>118</v>
      </c>
      <c r="F186" s="36">
        <v>5</v>
      </c>
      <c r="G186" s="36">
        <v>4</v>
      </c>
      <c r="H186" s="36">
        <v>5</v>
      </c>
      <c r="I186" s="36">
        <v>4</v>
      </c>
      <c r="J186" s="36">
        <v>4</v>
      </c>
      <c r="K186" s="36">
        <v>4</v>
      </c>
      <c r="L186" s="36">
        <v>4</v>
      </c>
      <c r="M186" s="37">
        <v>4</v>
      </c>
      <c r="N186" s="38">
        <v>5</v>
      </c>
      <c r="O186" s="38">
        <f t="shared" si="12"/>
        <v>39</v>
      </c>
      <c r="P186" s="39">
        <f t="shared" si="13"/>
        <v>4.333333333333333</v>
      </c>
      <c r="Q186" s="36" t="s">
        <v>74</v>
      </c>
      <c r="R186" s="48">
        <v>43411.576631944445</v>
      </c>
    </row>
    <row r="187" spans="1:18" x14ac:dyDescent="0.3">
      <c r="A187" s="27" t="s">
        <v>92</v>
      </c>
      <c r="B187" s="27" t="s">
        <v>263</v>
      </c>
      <c r="C187" s="27" t="s">
        <v>264</v>
      </c>
      <c r="D187" s="27" t="s">
        <v>66</v>
      </c>
      <c r="E187" s="28" t="s">
        <v>118</v>
      </c>
      <c r="F187" s="36">
        <v>5</v>
      </c>
      <c r="G187" s="36">
        <v>5</v>
      </c>
      <c r="H187" s="36">
        <v>4</v>
      </c>
      <c r="I187" s="36">
        <v>4</v>
      </c>
      <c r="J187" s="36">
        <v>4</v>
      </c>
      <c r="K187" s="36">
        <v>5</v>
      </c>
      <c r="L187" s="36">
        <v>4</v>
      </c>
      <c r="M187" s="37">
        <v>4</v>
      </c>
      <c r="N187" s="38">
        <v>5</v>
      </c>
      <c r="O187" s="38">
        <f t="shared" si="12"/>
        <v>40</v>
      </c>
      <c r="P187" s="39">
        <f t="shared" si="13"/>
        <v>4.4444444444444446</v>
      </c>
      <c r="Q187" s="36" t="s">
        <v>74</v>
      </c>
      <c r="R187" s="48">
        <v>43411.576631944445</v>
      </c>
    </row>
    <row r="188" spans="1:18" x14ac:dyDescent="0.3">
      <c r="A188" s="27" t="s">
        <v>92</v>
      </c>
      <c r="B188" s="27" t="s">
        <v>244</v>
      </c>
      <c r="C188" s="27" t="s">
        <v>265</v>
      </c>
      <c r="D188" s="27" t="s">
        <v>70</v>
      </c>
      <c r="E188" s="28" t="s">
        <v>5</v>
      </c>
      <c r="F188" s="36">
        <v>5</v>
      </c>
      <c r="G188" s="36">
        <v>5</v>
      </c>
      <c r="H188" s="36">
        <v>5</v>
      </c>
      <c r="I188" s="36">
        <v>5</v>
      </c>
      <c r="J188" s="36">
        <v>4</v>
      </c>
      <c r="K188" s="36">
        <v>5</v>
      </c>
      <c r="L188" s="36">
        <v>4</v>
      </c>
      <c r="M188" s="37">
        <v>5</v>
      </c>
      <c r="N188" s="38">
        <v>5</v>
      </c>
      <c r="O188" s="38">
        <f t="shared" si="12"/>
        <v>43</v>
      </c>
      <c r="P188" s="39">
        <f t="shared" si="13"/>
        <v>4.7777777777777777</v>
      </c>
      <c r="Q188" s="36" t="s">
        <v>74</v>
      </c>
      <c r="R188" s="48">
        <v>43411.627592592595</v>
      </c>
    </row>
    <row r="189" spans="1:18" x14ac:dyDescent="0.3">
      <c r="A189" s="27" t="s">
        <v>92</v>
      </c>
      <c r="B189" s="27" t="s">
        <v>244</v>
      </c>
      <c r="C189" s="27" t="s">
        <v>265</v>
      </c>
      <c r="D189" s="27" t="s">
        <v>105</v>
      </c>
      <c r="E189" s="28" t="s">
        <v>5</v>
      </c>
      <c r="F189" s="36">
        <v>4</v>
      </c>
      <c r="G189" s="36">
        <v>5</v>
      </c>
      <c r="H189" s="36">
        <v>4</v>
      </c>
      <c r="I189" s="36">
        <v>5</v>
      </c>
      <c r="J189" s="36">
        <v>4</v>
      </c>
      <c r="K189" s="36">
        <v>4</v>
      </c>
      <c r="L189" s="36">
        <v>5</v>
      </c>
      <c r="M189" s="37">
        <v>5</v>
      </c>
      <c r="N189" s="38">
        <v>5</v>
      </c>
      <c r="O189" s="38">
        <f t="shared" si="12"/>
        <v>41</v>
      </c>
      <c r="P189" s="39">
        <f t="shared" si="13"/>
        <v>4.5555555555555554</v>
      </c>
      <c r="Q189" s="36" t="s">
        <v>74</v>
      </c>
      <c r="R189" s="48">
        <v>43411.628541666665</v>
      </c>
    </row>
    <row r="190" spans="1:18" x14ac:dyDescent="0.3">
      <c r="A190" s="27" t="s">
        <v>92</v>
      </c>
      <c r="B190" s="27" t="s">
        <v>266</v>
      </c>
      <c r="C190" s="27" t="s">
        <v>267</v>
      </c>
      <c r="D190" s="27" t="s">
        <v>84</v>
      </c>
      <c r="E190" s="28" t="s">
        <v>36</v>
      </c>
      <c r="F190" s="36">
        <v>5</v>
      </c>
      <c r="G190" s="36">
        <v>5</v>
      </c>
      <c r="H190" s="36">
        <v>5</v>
      </c>
      <c r="I190" s="36">
        <v>4</v>
      </c>
      <c r="J190" s="36">
        <v>4</v>
      </c>
      <c r="K190" s="36">
        <v>5</v>
      </c>
      <c r="L190" s="36">
        <v>5</v>
      </c>
      <c r="M190" s="37">
        <v>5</v>
      </c>
      <c r="N190" s="38">
        <v>5</v>
      </c>
      <c r="O190" s="38">
        <f t="shared" si="12"/>
        <v>43</v>
      </c>
      <c r="P190" s="39">
        <f t="shared" si="13"/>
        <v>4.7777777777777777</v>
      </c>
      <c r="Q190" s="36" t="s">
        <v>74</v>
      </c>
      <c r="R190" s="48">
        <v>43411.649016203701</v>
      </c>
    </row>
    <row r="191" spans="1:18" x14ac:dyDescent="0.3">
      <c r="A191" s="27" t="s">
        <v>92</v>
      </c>
      <c r="B191" s="27" t="s">
        <v>266</v>
      </c>
      <c r="C191" s="27" t="s">
        <v>267</v>
      </c>
      <c r="D191" s="27" t="s">
        <v>99</v>
      </c>
      <c r="E191" s="28" t="s">
        <v>36</v>
      </c>
      <c r="F191" s="36">
        <v>4</v>
      </c>
      <c r="G191" s="36">
        <v>4</v>
      </c>
      <c r="H191" s="36">
        <v>4</v>
      </c>
      <c r="I191" s="36">
        <v>4</v>
      </c>
      <c r="J191" s="36">
        <v>4</v>
      </c>
      <c r="K191" s="36">
        <v>4</v>
      </c>
      <c r="L191" s="36">
        <v>4</v>
      </c>
      <c r="M191" s="37">
        <v>4</v>
      </c>
      <c r="N191" s="38">
        <v>4</v>
      </c>
      <c r="O191" s="38">
        <f t="shared" si="12"/>
        <v>36</v>
      </c>
      <c r="P191" s="39">
        <f t="shared" si="13"/>
        <v>4</v>
      </c>
      <c r="Q191" s="36" t="s">
        <v>74</v>
      </c>
      <c r="R191" s="48">
        <v>43411.649143518516</v>
      </c>
    </row>
    <row r="192" spans="1:18" x14ac:dyDescent="0.3">
      <c r="A192" s="27" t="s">
        <v>92</v>
      </c>
      <c r="B192" s="27" t="s">
        <v>185</v>
      </c>
      <c r="C192" s="27" t="s">
        <v>268</v>
      </c>
      <c r="D192" s="27" t="s">
        <v>66</v>
      </c>
      <c r="E192" s="28" t="s">
        <v>36</v>
      </c>
      <c r="F192" s="36">
        <v>4</v>
      </c>
      <c r="G192" s="36">
        <v>5</v>
      </c>
      <c r="H192" s="36">
        <v>5</v>
      </c>
      <c r="I192" s="36">
        <v>4</v>
      </c>
      <c r="J192" s="36">
        <v>5</v>
      </c>
      <c r="K192" s="36">
        <v>4</v>
      </c>
      <c r="L192" s="36">
        <v>5</v>
      </c>
      <c r="M192" s="37">
        <v>5</v>
      </c>
      <c r="N192" s="38">
        <v>5</v>
      </c>
      <c r="O192" s="38">
        <f t="shared" si="12"/>
        <v>42</v>
      </c>
      <c r="P192" s="39">
        <f t="shared" si="13"/>
        <v>4.666666666666667</v>
      </c>
      <c r="Q192" s="36" t="s">
        <v>74</v>
      </c>
      <c r="R192" s="48">
        <v>43411.559363425928</v>
      </c>
    </row>
    <row r="193" spans="1:18" x14ac:dyDescent="0.3">
      <c r="A193" s="27" t="s">
        <v>92</v>
      </c>
      <c r="B193" s="27" t="s">
        <v>185</v>
      </c>
      <c r="C193" s="27" t="s">
        <v>268</v>
      </c>
      <c r="D193" s="27" t="s">
        <v>67</v>
      </c>
      <c r="E193" s="28" t="s">
        <v>36</v>
      </c>
      <c r="F193" s="36">
        <v>5</v>
      </c>
      <c r="G193" s="36">
        <v>5</v>
      </c>
      <c r="H193" s="36">
        <v>4</v>
      </c>
      <c r="I193" s="36">
        <v>4</v>
      </c>
      <c r="J193" s="36">
        <v>4</v>
      </c>
      <c r="K193" s="36">
        <v>4</v>
      </c>
      <c r="L193" s="36">
        <v>5</v>
      </c>
      <c r="M193" s="37">
        <v>5</v>
      </c>
      <c r="N193" s="38">
        <v>5</v>
      </c>
      <c r="O193" s="38">
        <f t="shared" si="12"/>
        <v>41</v>
      </c>
      <c r="P193" s="39">
        <f t="shared" si="13"/>
        <v>4.5555555555555554</v>
      </c>
      <c r="Q193" s="36" t="s">
        <v>74</v>
      </c>
      <c r="R193" s="48">
        <v>43411.559351851851</v>
      </c>
    </row>
    <row r="194" spans="1:18" x14ac:dyDescent="0.3">
      <c r="A194" s="27" t="s">
        <v>92</v>
      </c>
      <c r="B194" s="27" t="s">
        <v>269</v>
      </c>
      <c r="C194" s="27" t="s">
        <v>270</v>
      </c>
      <c r="D194" s="27" t="s">
        <v>1506</v>
      </c>
      <c r="E194" s="28" t="s">
        <v>118</v>
      </c>
      <c r="F194" s="36">
        <v>3</v>
      </c>
      <c r="G194" s="36">
        <v>5</v>
      </c>
      <c r="H194" s="36">
        <v>5</v>
      </c>
      <c r="I194" s="36">
        <v>4</v>
      </c>
      <c r="J194" s="36">
        <v>4</v>
      </c>
      <c r="K194" s="36">
        <v>5</v>
      </c>
      <c r="L194" s="36">
        <v>4</v>
      </c>
      <c r="M194" s="37">
        <v>5</v>
      </c>
      <c r="N194" s="38">
        <v>5</v>
      </c>
      <c r="O194" s="38">
        <f t="shared" si="12"/>
        <v>40</v>
      </c>
      <c r="P194" s="39">
        <f t="shared" si="13"/>
        <v>4.4444444444444446</v>
      </c>
      <c r="Q194" s="36" t="s">
        <v>74</v>
      </c>
      <c r="R194" s="48">
        <v>43411.565937500003</v>
      </c>
    </row>
    <row r="195" spans="1:18" x14ac:dyDescent="0.3">
      <c r="A195" s="27" t="s">
        <v>92</v>
      </c>
      <c r="B195" s="27" t="s">
        <v>269</v>
      </c>
      <c r="C195" s="27" t="s">
        <v>270</v>
      </c>
      <c r="D195" s="27" t="s">
        <v>63</v>
      </c>
      <c r="E195" s="28" t="s">
        <v>118</v>
      </c>
      <c r="F195" s="36">
        <v>5</v>
      </c>
      <c r="G195" s="36">
        <v>5</v>
      </c>
      <c r="H195" s="36">
        <v>5</v>
      </c>
      <c r="I195" s="36">
        <v>5</v>
      </c>
      <c r="J195" s="36">
        <v>5</v>
      </c>
      <c r="K195" s="36">
        <v>5</v>
      </c>
      <c r="L195" s="36">
        <v>5</v>
      </c>
      <c r="M195" s="37">
        <v>5</v>
      </c>
      <c r="N195" s="38">
        <v>5</v>
      </c>
      <c r="O195" s="38">
        <f t="shared" si="12"/>
        <v>45</v>
      </c>
      <c r="P195" s="39">
        <f t="shared" si="13"/>
        <v>5</v>
      </c>
      <c r="Q195" s="36" t="s">
        <v>74</v>
      </c>
      <c r="R195" s="48">
        <v>43411.566018518519</v>
      </c>
    </row>
    <row r="196" spans="1:18" x14ac:dyDescent="0.3">
      <c r="M196" s="41"/>
      <c r="N196" s="42"/>
      <c r="O196" s="43"/>
      <c r="P196" s="40"/>
      <c r="R196" s="32"/>
    </row>
    <row r="197" spans="1:18" x14ac:dyDescent="0.3">
      <c r="M197" s="41"/>
      <c r="N197" s="42"/>
      <c r="O197" s="43"/>
      <c r="P197" s="40"/>
      <c r="R197" s="32"/>
    </row>
    <row r="198" spans="1:18" x14ac:dyDescent="0.3">
      <c r="M198" s="41"/>
      <c r="N198" s="42"/>
      <c r="O198" s="43"/>
      <c r="P198" s="40"/>
      <c r="R198" s="32"/>
    </row>
    <row r="199" spans="1:18" x14ac:dyDescent="0.3">
      <c r="M199" s="41"/>
      <c r="N199" s="42"/>
      <c r="O199" s="43"/>
      <c r="P199" s="40"/>
      <c r="R199" s="32"/>
    </row>
    <row r="200" spans="1:18" x14ac:dyDescent="0.3">
      <c r="M200" s="41"/>
      <c r="N200" s="42"/>
      <c r="O200" s="43"/>
      <c r="P200" s="40"/>
      <c r="R200" s="32"/>
    </row>
    <row r="201" spans="1:18" x14ac:dyDescent="0.3">
      <c r="M201" s="41"/>
      <c r="N201" s="42"/>
      <c r="O201" s="43"/>
      <c r="P201" s="40"/>
      <c r="R201" s="32"/>
    </row>
  </sheetData>
  <sortState ref="A2:S262">
    <sortCondition ref="A2:A262"/>
    <sortCondition ref="B2:B262"/>
    <sortCondition ref="C2:C262"/>
    <sortCondition ref="D2:D262"/>
  </sortState>
  <printOptions horizontalCentered="1"/>
  <pageMargins left="0.2" right="0.2" top="1.65" bottom="0.5" header="0.5" footer="0.3"/>
  <pageSetup orientation="landscape" r:id="rId1"/>
  <headerFooter>
    <oddHeader xml:space="preserve">&amp;C&amp;"-,Bold Italic"SOUTHWESTERN OK STATE UNIVERSITY
&amp;"-,Bold"DEPARTMENT OF EDUCATION&amp;"-,Bold Italic"
Admission Interview
&amp;"-,Bold"Fall 2018&amp;"-,Regular"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5"/>
  <sheetViews>
    <sheetView workbookViewId="0">
      <pane ySplit="1" topLeftCell="A2" activePane="bottomLeft" state="frozen"/>
      <selection activeCell="F15" sqref="F15"/>
      <selection pane="bottomLeft"/>
    </sheetView>
  </sheetViews>
  <sheetFormatPr defaultColWidth="8.88671875" defaultRowHeight="14.4" x14ac:dyDescent="0.3"/>
  <cols>
    <col min="1" max="1" width="9.5546875" style="52" bestFit="1" customWidth="1"/>
    <col min="2" max="2" width="11.88671875" style="52" bestFit="1" customWidth="1"/>
    <col min="3" max="3" width="12.33203125" style="52" bestFit="1" customWidth="1"/>
    <col min="4" max="4" width="17.88671875" style="52" bestFit="1" customWidth="1"/>
    <col min="5" max="5" width="15.109375" style="52" bestFit="1" customWidth="1"/>
    <col min="6" max="14" width="20.6640625" style="53" customWidth="1"/>
    <col min="15" max="15" width="9.88671875" style="52" bestFit="1" customWidth="1"/>
    <col min="16" max="16384" width="8.88671875" style="52"/>
  </cols>
  <sheetData>
    <row r="1" spans="1:14" s="46" customFormat="1" x14ac:dyDescent="0.3">
      <c r="A1" s="30" t="s">
        <v>37</v>
      </c>
      <c r="B1" s="30" t="s">
        <v>60</v>
      </c>
      <c r="C1" s="30" t="s">
        <v>61</v>
      </c>
      <c r="D1" s="30" t="s">
        <v>38</v>
      </c>
      <c r="E1" s="30" t="s">
        <v>39</v>
      </c>
      <c r="F1" s="51" t="s">
        <v>49</v>
      </c>
      <c r="G1" s="51" t="s">
        <v>50</v>
      </c>
      <c r="H1" s="51" t="s">
        <v>51</v>
      </c>
      <c r="I1" s="51" t="s">
        <v>52</v>
      </c>
      <c r="J1" s="51" t="s">
        <v>53</v>
      </c>
      <c r="K1" s="51" t="s">
        <v>54</v>
      </c>
      <c r="L1" s="51" t="s">
        <v>55</v>
      </c>
      <c r="M1" s="51" t="s">
        <v>56</v>
      </c>
      <c r="N1" s="51" t="s">
        <v>57</v>
      </c>
    </row>
    <row r="2" spans="1:14" ht="43.2" x14ac:dyDescent="0.3">
      <c r="A2" s="27" t="s">
        <v>87</v>
      </c>
      <c r="B2" s="27" t="s">
        <v>96</v>
      </c>
      <c r="C2" s="27" t="s">
        <v>97</v>
      </c>
      <c r="D2" s="27" t="s">
        <v>84</v>
      </c>
      <c r="E2" s="28" t="s">
        <v>9</v>
      </c>
      <c r="F2" s="50" t="s">
        <v>271</v>
      </c>
      <c r="G2" s="50" t="s">
        <v>272</v>
      </c>
      <c r="H2" s="50" t="s">
        <v>273</v>
      </c>
      <c r="I2" s="50" t="s">
        <v>35</v>
      </c>
      <c r="J2" s="50" t="s">
        <v>274</v>
      </c>
      <c r="K2" s="50" t="s">
        <v>35</v>
      </c>
      <c r="L2" s="50" t="s">
        <v>35</v>
      </c>
      <c r="M2" s="50" t="s">
        <v>35</v>
      </c>
      <c r="N2" s="50" t="s">
        <v>35</v>
      </c>
    </row>
    <row r="3" spans="1:14" ht="28.8" x14ac:dyDescent="0.3">
      <c r="A3" s="27" t="s">
        <v>87</v>
      </c>
      <c r="B3" s="27" t="s">
        <v>96</v>
      </c>
      <c r="C3" s="27" t="s">
        <v>97</v>
      </c>
      <c r="D3" s="27" t="s">
        <v>68</v>
      </c>
      <c r="E3" s="28" t="s">
        <v>9</v>
      </c>
      <c r="F3" s="50" t="s">
        <v>275</v>
      </c>
      <c r="G3" s="50" t="s">
        <v>276</v>
      </c>
      <c r="H3" s="50" t="s">
        <v>93</v>
      </c>
      <c r="I3" s="50" t="s">
        <v>35</v>
      </c>
      <c r="J3" s="50" t="s">
        <v>277</v>
      </c>
      <c r="K3" s="50" t="s">
        <v>278</v>
      </c>
      <c r="L3" s="50" t="s">
        <v>279</v>
      </c>
      <c r="M3" s="50" t="s">
        <v>280</v>
      </c>
      <c r="N3" s="50" t="s">
        <v>35</v>
      </c>
    </row>
    <row r="4" spans="1:14" ht="43.2" x14ac:dyDescent="0.3">
      <c r="A4" s="27" t="s">
        <v>87</v>
      </c>
      <c r="B4" s="27" t="s">
        <v>88</v>
      </c>
      <c r="C4" s="27" t="s">
        <v>98</v>
      </c>
      <c r="D4" s="27" t="s">
        <v>1503</v>
      </c>
      <c r="E4" s="28" t="s">
        <v>100</v>
      </c>
      <c r="F4" s="50" t="s">
        <v>35</v>
      </c>
      <c r="G4" s="50" t="s">
        <v>35</v>
      </c>
      <c r="H4" s="50" t="s">
        <v>281</v>
      </c>
      <c r="I4" s="50" t="s">
        <v>35</v>
      </c>
      <c r="J4" s="50" t="s">
        <v>35</v>
      </c>
      <c r="K4" s="50" t="s">
        <v>35</v>
      </c>
      <c r="L4" s="50" t="s">
        <v>35</v>
      </c>
      <c r="M4" s="50" t="s">
        <v>35</v>
      </c>
      <c r="N4" s="50" t="s">
        <v>35</v>
      </c>
    </row>
    <row r="5" spans="1:14" ht="57.6" x14ac:dyDescent="0.3">
      <c r="A5" s="27" t="s">
        <v>87</v>
      </c>
      <c r="B5" s="27" t="s">
        <v>88</v>
      </c>
      <c r="C5" s="27" t="s">
        <v>98</v>
      </c>
      <c r="D5" s="27" t="s">
        <v>63</v>
      </c>
      <c r="E5" s="28" t="s">
        <v>100</v>
      </c>
      <c r="F5" s="50" t="s">
        <v>282</v>
      </c>
      <c r="G5" s="50" t="s">
        <v>35</v>
      </c>
      <c r="H5" s="50" t="s">
        <v>283</v>
      </c>
      <c r="I5" s="50" t="s">
        <v>35</v>
      </c>
      <c r="J5" s="50" t="s">
        <v>284</v>
      </c>
      <c r="K5" s="50" t="s">
        <v>285</v>
      </c>
      <c r="L5" s="50" t="s">
        <v>286</v>
      </c>
      <c r="M5" s="50" t="s">
        <v>287</v>
      </c>
      <c r="N5" s="50" t="s">
        <v>35</v>
      </c>
    </row>
    <row r="6" spans="1:14" ht="43.2" x14ac:dyDescent="0.3">
      <c r="A6" s="27" t="s">
        <v>87</v>
      </c>
      <c r="B6" s="27" t="s">
        <v>101</v>
      </c>
      <c r="C6" s="27" t="s">
        <v>102</v>
      </c>
      <c r="D6" s="27" t="s">
        <v>62</v>
      </c>
      <c r="E6" s="28" t="s">
        <v>5</v>
      </c>
      <c r="F6" s="50" t="s">
        <v>288</v>
      </c>
      <c r="G6" s="50" t="s">
        <v>289</v>
      </c>
      <c r="H6" s="50" t="s">
        <v>290</v>
      </c>
      <c r="I6" s="50" t="s">
        <v>291</v>
      </c>
      <c r="J6" s="50" t="s">
        <v>292</v>
      </c>
      <c r="K6" s="50" t="s">
        <v>293</v>
      </c>
      <c r="L6" s="50" t="s">
        <v>294</v>
      </c>
      <c r="M6" s="50" t="s">
        <v>295</v>
      </c>
      <c r="N6" s="50" t="s">
        <v>296</v>
      </c>
    </row>
    <row r="7" spans="1:14" x14ac:dyDescent="0.3">
      <c r="A7" s="27" t="s">
        <v>87</v>
      </c>
      <c r="B7" s="27" t="s">
        <v>101</v>
      </c>
      <c r="C7" s="27" t="s">
        <v>102</v>
      </c>
      <c r="D7" s="27" t="s">
        <v>1503</v>
      </c>
      <c r="E7" s="28" t="s">
        <v>5</v>
      </c>
      <c r="F7" s="50" t="s">
        <v>297</v>
      </c>
      <c r="G7" s="50" t="s">
        <v>35</v>
      </c>
      <c r="H7" s="50" t="s">
        <v>35</v>
      </c>
      <c r="I7" s="50" t="s">
        <v>75</v>
      </c>
      <c r="J7" s="50" t="s">
        <v>35</v>
      </c>
      <c r="K7" s="50" t="s">
        <v>35</v>
      </c>
      <c r="L7" s="50" t="s">
        <v>35</v>
      </c>
      <c r="M7" s="50" t="s">
        <v>35</v>
      </c>
      <c r="N7" s="50" t="s">
        <v>298</v>
      </c>
    </row>
    <row r="8" spans="1:14" ht="57.6" x14ac:dyDescent="0.3">
      <c r="A8" s="27" t="s">
        <v>87</v>
      </c>
      <c r="B8" s="27" t="s">
        <v>103</v>
      </c>
      <c r="C8" s="27" t="s">
        <v>104</v>
      </c>
      <c r="D8" s="28" t="s">
        <v>70</v>
      </c>
      <c r="E8" s="28" t="s">
        <v>36</v>
      </c>
      <c r="F8" s="50" t="s">
        <v>299</v>
      </c>
      <c r="G8" s="50" t="s">
        <v>300</v>
      </c>
      <c r="H8" s="50" t="s">
        <v>301</v>
      </c>
      <c r="I8" s="50" t="s">
        <v>302</v>
      </c>
      <c r="J8" s="50" t="s">
        <v>303</v>
      </c>
      <c r="K8" s="50" t="s">
        <v>304</v>
      </c>
      <c r="L8" s="50" t="s">
        <v>305</v>
      </c>
      <c r="M8" s="50" t="s">
        <v>306</v>
      </c>
      <c r="N8" s="50" t="s">
        <v>35</v>
      </c>
    </row>
    <row r="9" spans="1:14" ht="57.6" x14ac:dyDescent="0.3">
      <c r="A9" s="27" t="s">
        <v>87</v>
      </c>
      <c r="B9" s="27" t="s">
        <v>103</v>
      </c>
      <c r="C9" s="27" t="s">
        <v>104</v>
      </c>
      <c r="D9" s="28" t="s">
        <v>105</v>
      </c>
      <c r="E9" s="28" t="s">
        <v>36</v>
      </c>
      <c r="F9" s="50" t="s">
        <v>307</v>
      </c>
      <c r="G9" s="50" t="s">
        <v>308</v>
      </c>
      <c r="H9" s="50" t="s">
        <v>309</v>
      </c>
      <c r="I9" s="50" t="s">
        <v>310</v>
      </c>
      <c r="J9" s="50" t="s">
        <v>311</v>
      </c>
      <c r="K9" s="50" t="s">
        <v>312</v>
      </c>
      <c r="L9" s="50" t="s">
        <v>313</v>
      </c>
      <c r="M9" s="50" t="s">
        <v>314</v>
      </c>
      <c r="N9" s="50" t="s">
        <v>315</v>
      </c>
    </row>
    <row r="10" spans="1:14" ht="43.2" x14ac:dyDescent="0.3">
      <c r="A10" s="27" t="s">
        <v>87</v>
      </c>
      <c r="B10" s="27" t="s">
        <v>106</v>
      </c>
      <c r="C10" s="27" t="s">
        <v>107</v>
      </c>
      <c r="D10" s="27" t="s">
        <v>79</v>
      </c>
      <c r="E10" s="28" t="s">
        <v>100</v>
      </c>
      <c r="F10" s="50" t="s">
        <v>316</v>
      </c>
      <c r="G10" s="50" t="s">
        <v>317</v>
      </c>
      <c r="H10" s="50" t="s">
        <v>318</v>
      </c>
      <c r="I10" s="50" t="s">
        <v>319</v>
      </c>
      <c r="J10" s="50" t="s">
        <v>320</v>
      </c>
      <c r="K10" s="50" t="s">
        <v>321</v>
      </c>
      <c r="L10" s="50" t="s">
        <v>322</v>
      </c>
      <c r="M10" s="50" t="s">
        <v>323</v>
      </c>
      <c r="N10" s="50" t="s">
        <v>35</v>
      </c>
    </row>
    <row r="11" spans="1:14" ht="43.2" x14ac:dyDescent="0.3">
      <c r="A11" s="27" t="s">
        <v>87</v>
      </c>
      <c r="B11" s="27" t="s">
        <v>106</v>
      </c>
      <c r="C11" s="27" t="s">
        <v>107</v>
      </c>
      <c r="D11" s="27" t="s">
        <v>62</v>
      </c>
      <c r="E11" s="28" t="s">
        <v>100</v>
      </c>
      <c r="F11" s="50" t="s">
        <v>324</v>
      </c>
      <c r="G11" s="50" t="s">
        <v>325</v>
      </c>
      <c r="H11" s="50" t="s">
        <v>326</v>
      </c>
      <c r="I11" s="50" t="s">
        <v>327</v>
      </c>
      <c r="J11" s="50" t="s">
        <v>328</v>
      </c>
      <c r="K11" s="50" t="s">
        <v>329</v>
      </c>
      <c r="L11" s="50" t="s">
        <v>330</v>
      </c>
      <c r="M11" s="50" t="s">
        <v>331</v>
      </c>
      <c r="N11" s="50" t="s">
        <v>296</v>
      </c>
    </row>
    <row r="12" spans="1:14" ht="86.4" x14ac:dyDescent="0.3">
      <c r="A12" s="27" t="s">
        <v>87</v>
      </c>
      <c r="B12" s="27" t="s">
        <v>108</v>
      </c>
      <c r="C12" s="27" t="s">
        <v>109</v>
      </c>
      <c r="D12" s="27" t="s">
        <v>70</v>
      </c>
      <c r="E12" s="28" t="s">
        <v>8</v>
      </c>
      <c r="F12" s="50" t="s">
        <v>332</v>
      </c>
      <c r="G12" s="50" t="s">
        <v>333</v>
      </c>
      <c r="H12" s="50" t="s">
        <v>334</v>
      </c>
      <c r="I12" s="50" t="s">
        <v>335</v>
      </c>
      <c r="J12" s="50" t="s">
        <v>336</v>
      </c>
      <c r="K12" s="50" t="s">
        <v>337</v>
      </c>
      <c r="L12" s="50" t="s">
        <v>338</v>
      </c>
      <c r="M12" s="50" t="s">
        <v>339</v>
      </c>
      <c r="N12" s="50" t="s">
        <v>35</v>
      </c>
    </row>
    <row r="13" spans="1:14" ht="72" x14ac:dyDescent="0.3">
      <c r="A13" s="27" t="s">
        <v>87</v>
      </c>
      <c r="B13" s="27" t="s">
        <v>108</v>
      </c>
      <c r="C13" s="27" t="s">
        <v>109</v>
      </c>
      <c r="D13" s="27" t="s">
        <v>105</v>
      </c>
      <c r="E13" s="28" t="s">
        <v>8</v>
      </c>
      <c r="F13" s="50" t="s">
        <v>340</v>
      </c>
      <c r="G13" s="50" t="s">
        <v>341</v>
      </c>
      <c r="H13" s="50" t="s">
        <v>342</v>
      </c>
      <c r="I13" s="50" t="s">
        <v>343</v>
      </c>
      <c r="J13" s="50" t="s">
        <v>344</v>
      </c>
      <c r="K13" s="50" t="s">
        <v>345</v>
      </c>
      <c r="L13" s="50" t="s">
        <v>346</v>
      </c>
      <c r="M13" s="50" t="s">
        <v>347</v>
      </c>
      <c r="N13" s="50" t="s">
        <v>35</v>
      </c>
    </row>
    <row r="14" spans="1:14" ht="43.2" x14ac:dyDescent="0.3">
      <c r="A14" s="27" t="s">
        <v>87</v>
      </c>
      <c r="B14" s="27" t="s">
        <v>110</v>
      </c>
      <c r="C14" s="27" t="s">
        <v>111</v>
      </c>
      <c r="D14" s="27" t="s">
        <v>64</v>
      </c>
      <c r="E14" s="28" t="s">
        <v>5</v>
      </c>
      <c r="F14" s="50" t="s">
        <v>348</v>
      </c>
      <c r="G14" s="50" t="s">
        <v>349</v>
      </c>
      <c r="H14" s="50" t="s">
        <v>350</v>
      </c>
      <c r="I14" s="50" t="s">
        <v>351</v>
      </c>
      <c r="J14" s="50" t="s">
        <v>352</v>
      </c>
      <c r="K14" s="50" t="s">
        <v>35</v>
      </c>
      <c r="L14" s="50" t="s">
        <v>353</v>
      </c>
      <c r="M14" s="50" t="s">
        <v>354</v>
      </c>
      <c r="N14" s="50" t="s">
        <v>35</v>
      </c>
    </row>
    <row r="15" spans="1:14" ht="86.4" x14ac:dyDescent="0.3">
      <c r="A15" s="27" t="s">
        <v>87</v>
      </c>
      <c r="B15" s="27" t="s">
        <v>110</v>
      </c>
      <c r="C15" s="27" t="s">
        <v>111</v>
      </c>
      <c r="D15" s="27" t="s">
        <v>65</v>
      </c>
      <c r="E15" s="28" t="s">
        <v>5</v>
      </c>
      <c r="F15" s="50" t="s">
        <v>355</v>
      </c>
      <c r="G15" s="50" t="s">
        <v>35</v>
      </c>
      <c r="H15" s="50" t="s">
        <v>356</v>
      </c>
      <c r="I15" s="50" t="s">
        <v>35</v>
      </c>
      <c r="J15" s="50" t="s">
        <v>35</v>
      </c>
      <c r="K15" s="50" t="s">
        <v>357</v>
      </c>
      <c r="L15" s="50" t="s">
        <v>358</v>
      </c>
      <c r="M15" s="50" t="s">
        <v>359</v>
      </c>
      <c r="N15" s="50" t="s">
        <v>35</v>
      </c>
    </row>
    <row r="16" spans="1:14" ht="86.4" x14ac:dyDescent="0.3">
      <c r="A16" s="27" t="s">
        <v>87</v>
      </c>
      <c r="B16" s="27" t="s">
        <v>87</v>
      </c>
      <c r="C16" s="27" t="s">
        <v>112</v>
      </c>
      <c r="D16" s="27" t="s">
        <v>66</v>
      </c>
      <c r="E16" s="28" t="s">
        <v>5</v>
      </c>
      <c r="F16" s="50" t="s">
        <v>360</v>
      </c>
      <c r="G16" s="50" t="s">
        <v>361</v>
      </c>
      <c r="H16" s="50" t="s">
        <v>362</v>
      </c>
      <c r="I16" s="50" t="s">
        <v>363</v>
      </c>
      <c r="J16" s="50" t="s">
        <v>364</v>
      </c>
      <c r="K16" s="50" t="s">
        <v>365</v>
      </c>
      <c r="L16" s="50" t="s">
        <v>366</v>
      </c>
      <c r="M16" s="50" t="s">
        <v>367</v>
      </c>
      <c r="N16" s="50" t="s">
        <v>35</v>
      </c>
    </row>
    <row r="17" spans="1:14" ht="57.6" x14ac:dyDescent="0.3">
      <c r="A17" s="27" t="s">
        <v>87</v>
      </c>
      <c r="B17" s="27" t="s">
        <v>87</v>
      </c>
      <c r="C17" s="27" t="s">
        <v>112</v>
      </c>
      <c r="D17" s="27" t="s">
        <v>67</v>
      </c>
      <c r="E17" s="28" t="s">
        <v>5</v>
      </c>
      <c r="F17" s="50" t="s">
        <v>368</v>
      </c>
      <c r="G17" s="50" t="s">
        <v>369</v>
      </c>
      <c r="H17" s="50" t="s">
        <v>370</v>
      </c>
      <c r="I17" s="50" t="s">
        <v>371</v>
      </c>
      <c r="J17" s="50" t="s">
        <v>372</v>
      </c>
      <c r="K17" s="50" t="s">
        <v>373</v>
      </c>
      <c r="L17" s="50" t="s">
        <v>374</v>
      </c>
      <c r="M17" s="50" t="s">
        <v>375</v>
      </c>
      <c r="N17" s="50" t="s">
        <v>35</v>
      </c>
    </row>
    <row r="18" spans="1:14" ht="129.6" x14ac:dyDescent="0.3">
      <c r="A18" s="27" t="s">
        <v>87</v>
      </c>
      <c r="B18" s="27" t="s">
        <v>113</v>
      </c>
      <c r="C18" s="27" t="s">
        <v>114</v>
      </c>
      <c r="D18" s="28" t="s">
        <v>64</v>
      </c>
      <c r="E18" s="28" t="s">
        <v>36</v>
      </c>
      <c r="F18" s="50" t="s">
        <v>376</v>
      </c>
      <c r="G18" s="50" t="s">
        <v>377</v>
      </c>
      <c r="H18" s="50" t="s">
        <v>378</v>
      </c>
      <c r="I18" s="50" t="s">
        <v>379</v>
      </c>
      <c r="J18" s="50" t="s">
        <v>380</v>
      </c>
      <c r="K18" s="50" t="s">
        <v>35</v>
      </c>
      <c r="L18" s="50" t="s">
        <v>381</v>
      </c>
      <c r="M18" s="50" t="s">
        <v>382</v>
      </c>
      <c r="N18" s="50" t="s">
        <v>35</v>
      </c>
    </row>
    <row r="19" spans="1:14" ht="72" x14ac:dyDescent="0.3">
      <c r="A19" s="27" t="s">
        <v>87</v>
      </c>
      <c r="B19" s="27" t="s">
        <v>113</v>
      </c>
      <c r="C19" s="27" t="s">
        <v>114</v>
      </c>
      <c r="D19" s="28" t="s">
        <v>65</v>
      </c>
      <c r="E19" s="28" t="s">
        <v>36</v>
      </c>
      <c r="F19" s="50" t="s">
        <v>35</v>
      </c>
      <c r="G19" s="50" t="s">
        <v>383</v>
      </c>
      <c r="H19" s="50" t="s">
        <v>384</v>
      </c>
      <c r="I19" s="50" t="s">
        <v>35</v>
      </c>
      <c r="J19" s="50" t="s">
        <v>385</v>
      </c>
      <c r="K19" s="50" t="s">
        <v>35</v>
      </c>
      <c r="L19" s="50" t="s">
        <v>386</v>
      </c>
      <c r="M19" s="50" t="s">
        <v>387</v>
      </c>
      <c r="N19" s="50" t="s">
        <v>35</v>
      </c>
    </row>
    <row r="20" spans="1:14" ht="43.2" x14ac:dyDescent="0.3">
      <c r="A20" s="27" t="s">
        <v>87</v>
      </c>
      <c r="B20" s="27" t="s">
        <v>78</v>
      </c>
      <c r="C20" s="27" t="s">
        <v>115</v>
      </c>
      <c r="D20" s="27">
        <v>56</v>
      </c>
      <c r="E20" s="28" t="s">
        <v>36</v>
      </c>
      <c r="F20" s="50" t="s">
        <v>35</v>
      </c>
      <c r="G20" s="50" t="s">
        <v>388</v>
      </c>
      <c r="H20" s="50" t="s">
        <v>35</v>
      </c>
      <c r="I20" s="50" t="s">
        <v>389</v>
      </c>
      <c r="J20" s="50" t="s">
        <v>390</v>
      </c>
      <c r="K20" s="50" t="s">
        <v>35</v>
      </c>
      <c r="L20" s="50" t="s">
        <v>35</v>
      </c>
      <c r="M20" s="50" t="s">
        <v>391</v>
      </c>
      <c r="N20" s="50" t="s">
        <v>298</v>
      </c>
    </row>
    <row r="21" spans="1:14" ht="43.2" x14ac:dyDescent="0.3">
      <c r="A21" s="27" t="s">
        <v>87</v>
      </c>
      <c r="B21" s="27" t="s">
        <v>78</v>
      </c>
      <c r="C21" s="27" t="s">
        <v>115</v>
      </c>
      <c r="D21" s="27" t="s">
        <v>73</v>
      </c>
      <c r="E21" s="28" t="s">
        <v>36</v>
      </c>
      <c r="F21" s="50" t="s">
        <v>35</v>
      </c>
      <c r="G21" s="50" t="s">
        <v>392</v>
      </c>
      <c r="H21" s="50" t="s">
        <v>393</v>
      </c>
      <c r="I21" s="50" t="s">
        <v>394</v>
      </c>
      <c r="J21" s="50" t="s">
        <v>395</v>
      </c>
      <c r="K21" s="50" t="s">
        <v>396</v>
      </c>
      <c r="L21" s="50" t="s">
        <v>397</v>
      </c>
      <c r="M21" s="50" t="s">
        <v>398</v>
      </c>
      <c r="N21" s="50" t="s">
        <v>399</v>
      </c>
    </row>
    <row r="22" spans="1:14" ht="43.2" x14ac:dyDescent="0.3">
      <c r="A22" s="27" t="s">
        <v>87</v>
      </c>
      <c r="B22" s="27" t="s">
        <v>116</v>
      </c>
      <c r="C22" s="27" t="s">
        <v>117</v>
      </c>
      <c r="D22" s="27" t="s">
        <v>79</v>
      </c>
      <c r="E22" s="28" t="s">
        <v>118</v>
      </c>
      <c r="F22" s="50" t="s">
        <v>400</v>
      </c>
      <c r="G22" s="50" t="s">
        <v>401</v>
      </c>
      <c r="H22" s="50" t="s">
        <v>402</v>
      </c>
      <c r="I22" s="50" t="s">
        <v>403</v>
      </c>
      <c r="J22" s="50" t="s">
        <v>404</v>
      </c>
      <c r="K22" s="50" t="s">
        <v>405</v>
      </c>
      <c r="L22" s="50" t="s">
        <v>406</v>
      </c>
      <c r="M22" s="50" t="s">
        <v>407</v>
      </c>
      <c r="N22" s="50" t="s">
        <v>35</v>
      </c>
    </row>
    <row r="23" spans="1:14" ht="43.2" x14ac:dyDescent="0.3">
      <c r="A23" s="27" t="s">
        <v>87</v>
      </c>
      <c r="B23" s="27" t="s">
        <v>116</v>
      </c>
      <c r="C23" s="27" t="s">
        <v>117</v>
      </c>
      <c r="D23" s="27" t="s">
        <v>62</v>
      </c>
      <c r="E23" s="28" t="s">
        <v>118</v>
      </c>
      <c r="F23" s="50" t="s">
        <v>408</v>
      </c>
      <c r="G23" s="50" t="s">
        <v>409</v>
      </c>
      <c r="H23" s="50" t="s">
        <v>410</v>
      </c>
      <c r="I23" s="50" t="s">
        <v>411</v>
      </c>
      <c r="J23" s="50" t="s">
        <v>412</v>
      </c>
      <c r="K23" s="50" t="s">
        <v>413</v>
      </c>
      <c r="L23" s="50" t="s">
        <v>414</v>
      </c>
      <c r="M23" s="50" t="s">
        <v>415</v>
      </c>
      <c r="N23" s="50" t="s">
        <v>296</v>
      </c>
    </row>
    <row r="24" spans="1:14" ht="57.6" x14ac:dyDescent="0.3">
      <c r="A24" s="27" t="s">
        <v>87</v>
      </c>
      <c r="B24" s="27" t="s">
        <v>119</v>
      </c>
      <c r="C24" s="27" t="s">
        <v>120</v>
      </c>
      <c r="D24" s="27" t="s">
        <v>77</v>
      </c>
      <c r="E24" s="28" t="s">
        <v>6</v>
      </c>
      <c r="F24" s="50" t="s">
        <v>416</v>
      </c>
      <c r="G24" s="50" t="s">
        <v>417</v>
      </c>
      <c r="H24" s="50" t="s">
        <v>35</v>
      </c>
      <c r="I24" s="50" t="s">
        <v>418</v>
      </c>
      <c r="J24" s="50" t="s">
        <v>419</v>
      </c>
      <c r="K24" s="50" t="s">
        <v>420</v>
      </c>
      <c r="L24" s="50" t="s">
        <v>421</v>
      </c>
      <c r="M24" s="50" t="s">
        <v>422</v>
      </c>
      <c r="N24" s="50" t="s">
        <v>423</v>
      </c>
    </row>
    <row r="25" spans="1:14" ht="57.6" x14ac:dyDescent="0.3">
      <c r="A25" s="27" t="s">
        <v>87</v>
      </c>
      <c r="B25" s="27" t="s">
        <v>119</v>
      </c>
      <c r="C25" s="27" t="s">
        <v>120</v>
      </c>
      <c r="D25" s="27" t="s">
        <v>76</v>
      </c>
      <c r="E25" s="28" t="s">
        <v>6</v>
      </c>
      <c r="F25" s="50" t="s">
        <v>424</v>
      </c>
      <c r="G25" s="50" t="s">
        <v>425</v>
      </c>
      <c r="H25" s="50" t="s">
        <v>426</v>
      </c>
      <c r="I25" s="50" t="s">
        <v>427</v>
      </c>
      <c r="J25" s="50" t="s">
        <v>428</v>
      </c>
      <c r="K25" s="50" t="s">
        <v>429</v>
      </c>
      <c r="L25" s="50" t="s">
        <v>430</v>
      </c>
      <c r="M25" s="50" t="s">
        <v>431</v>
      </c>
      <c r="N25" s="50" t="s">
        <v>432</v>
      </c>
    </row>
    <row r="26" spans="1:14" ht="43.2" x14ac:dyDescent="0.3">
      <c r="A26" s="27" t="s">
        <v>87</v>
      </c>
      <c r="B26" s="27" t="s">
        <v>121</v>
      </c>
      <c r="C26" s="27" t="s">
        <v>122</v>
      </c>
      <c r="D26" s="27" t="s">
        <v>62</v>
      </c>
      <c r="E26" s="28" t="s">
        <v>5</v>
      </c>
      <c r="F26" s="50" t="s">
        <v>433</v>
      </c>
      <c r="G26" s="50" t="s">
        <v>434</v>
      </c>
      <c r="H26" s="50" t="s">
        <v>435</v>
      </c>
      <c r="I26" s="50" t="s">
        <v>436</v>
      </c>
      <c r="J26" s="50" t="s">
        <v>437</v>
      </c>
      <c r="K26" s="50" t="s">
        <v>438</v>
      </c>
      <c r="L26" s="50" t="s">
        <v>439</v>
      </c>
      <c r="M26" s="50" t="s">
        <v>440</v>
      </c>
      <c r="N26" s="50" t="s">
        <v>296</v>
      </c>
    </row>
    <row r="27" spans="1:14" ht="28.8" x14ac:dyDescent="0.3">
      <c r="A27" s="27" t="s">
        <v>87</v>
      </c>
      <c r="B27" s="27" t="s">
        <v>121</v>
      </c>
      <c r="C27" s="27" t="s">
        <v>122</v>
      </c>
      <c r="D27" s="27" t="s">
        <v>79</v>
      </c>
      <c r="E27" s="28" t="s">
        <v>5</v>
      </c>
      <c r="F27" s="50" t="s">
        <v>441</v>
      </c>
      <c r="G27" s="50" t="s">
        <v>442</v>
      </c>
      <c r="H27" s="50" t="s">
        <v>443</v>
      </c>
      <c r="I27" s="50" t="s">
        <v>444</v>
      </c>
      <c r="J27" s="50" t="s">
        <v>445</v>
      </c>
      <c r="K27" s="50" t="s">
        <v>35</v>
      </c>
      <c r="L27" s="50" t="s">
        <v>35</v>
      </c>
      <c r="M27" s="50" t="s">
        <v>446</v>
      </c>
      <c r="N27" s="50" t="s">
        <v>447</v>
      </c>
    </row>
    <row r="28" spans="1:14" x14ac:dyDescent="0.3">
      <c r="A28" s="27" t="s">
        <v>87</v>
      </c>
      <c r="B28" s="27" t="s">
        <v>123</v>
      </c>
      <c r="C28" s="27" t="s">
        <v>124</v>
      </c>
      <c r="D28" s="27" t="s">
        <v>1503</v>
      </c>
      <c r="E28" s="28" t="s">
        <v>118</v>
      </c>
      <c r="F28" s="50" t="s">
        <v>35</v>
      </c>
      <c r="G28" s="50" t="s">
        <v>35</v>
      </c>
      <c r="H28" s="50" t="s">
        <v>35</v>
      </c>
      <c r="I28" s="50" t="s">
        <v>35</v>
      </c>
      <c r="J28" s="50" t="s">
        <v>35</v>
      </c>
      <c r="K28" s="50" t="s">
        <v>35</v>
      </c>
      <c r="L28" s="50" t="s">
        <v>35</v>
      </c>
      <c r="M28" s="50" t="s">
        <v>35</v>
      </c>
      <c r="N28" s="50" t="s">
        <v>35</v>
      </c>
    </row>
    <row r="29" spans="1:14" x14ac:dyDescent="0.3">
      <c r="A29" s="27" t="s">
        <v>87</v>
      </c>
      <c r="B29" s="27" t="s">
        <v>123</v>
      </c>
      <c r="C29" s="27" t="s">
        <v>124</v>
      </c>
      <c r="D29" s="27" t="s">
        <v>1504</v>
      </c>
      <c r="E29" s="28" t="s">
        <v>6</v>
      </c>
      <c r="F29" s="50" t="s">
        <v>35</v>
      </c>
      <c r="G29" s="50" t="s">
        <v>35</v>
      </c>
      <c r="H29" s="50" t="s">
        <v>35</v>
      </c>
      <c r="I29" s="50" t="s">
        <v>35</v>
      </c>
      <c r="J29" s="50" t="s">
        <v>35</v>
      </c>
      <c r="K29" s="50" t="s">
        <v>35</v>
      </c>
      <c r="L29" s="50" t="s">
        <v>35</v>
      </c>
      <c r="M29" s="50" t="s">
        <v>35</v>
      </c>
      <c r="N29" s="50" t="s">
        <v>35</v>
      </c>
    </row>
    <row r="30" spans="1:14" x14ac:dyDescent="0.3">
      <c r="A30" s="27" t="s">
        <v>87</v>
      </c>
      <c r="B30" s="27" t="s">
        <v>125</v>
      </c>
      <c r="C30" s="27" t="s">
        <v>126</v>
      </c>
      <c r="D30" s="27" t="s">
        <v>1504</v>
      </c>
      <c r="E30" s="28" t="s">
        <v>8</v>
      </c>
      <c r="F30" s="50" t="s">
        <v>35</v>
      </c>
      <c r="G30" s="50" t="s">
        <v>35</v>
      </c>
      <c r="H30" s="50" t="s">
        <v>35</v>
      </c>
      <c r="I30" s="50" t="s">
        <v>35</v>
      </c>
      <c r="J30" s="50" t="s">
        <v>35</v>
      </c>
      <c r="K30" s="50" t="s">
        <v>35</v>
      </c>
      <c r="L30" s="50" t="s">
        <v>35</v>
      </c>
      <c r="M30" s="50" t="s">
        <v>35</v>
      </c>
      <c r="N30" s="50" t="s">
        <v>35</v>
      </c>
    </row>
    <row r="31" spans="1:14" ht="28.8" x14ac:dyDescent="0.3">
      <c r="A31" s="27" t="s">
        <v>87</v>
      </c>
      <c r="B31" s="27" t="s">
        <v>125</v>
      </c>
      <c r="C31" s="27" t="s">
        <v>126</v>
      </c>
      <c r="D31" s="27" t="s">
        <v>1503</v>
      </c>
      <c r="E31" s="28" t="s">
        <v>8</v>
      </c>
      <c r="F31" s="50" t="s">
        <v>35</v>
      </c>
      <c r="G31" s="50" t="s">
        <v>35</v>
      </c>
      <c r="H31" s="50" t="s">
        <v>35</v>
      </c>
      <c r="I31" s="50" t="s">
        <v>35</v>
      </c>
      <c r="J31" s="50" t="s">
        <v>35</v>
      </c>
      <c r="K31" s="50" t="s">
        <v>448</v>
      </c>
      <c r="L31" s="50" t="s">
        <v>449</v>
      </c>
      <c r="M31" s="50" t="s">
        <v>35</v>
      </c>
      <c r="N31" s="50" t="s">
        <v>35</v>
      </c>
    </row>
    <row r="32" spans="1:14" ht="57.6" x14ac:dyDescent="0.3">
      <c r="A32" s="27" t="s">
        <v>87</v>
      </c>
      <c r="B32" s="27" t="s">
        <v>127</v>
      </c>
      <c r="C32" s="27" t="s">
        <v>128</v>
      </c>
      <c r="D32" s="27" t="s">
        <v>63</v>
      </c>
      <c r="E32" s="28" t="s">
        <v>5</v>
      </c>
      <c r="F32" s="50" t="s">
        <v>450</v>
      </c>
      <c r="G32" s="50" t="s">
        <v>451</v>
      </c>
      <c r="H32" s="50" t="s">
        <v>452</v>
      </c>
      <c r="I32" s="50" t="s">
        <v>453</v>
      </c>
      <c r="J32" s="50" t="s">
        <v>454</v>
      </c>
      <c r="K32" s="50" t="s">
        <v>35</v>
      </c>
      <c r="L32" s="50" t="s">
        <v>35</v>
      </c>
      <c r="M32" s="50" t="s">
        <v>455</v>
      </c>
      <c r="N32" s="50" t="s">
        <v>35</v>
      </c>
    </row>
    <row r="33" spans="1:14" x14ac:dyDescent="0.3">
      <c r="A33" s="27" t="s">
        <v>87</v>
      </c>
      <c r="B33" s="27" t="s">
        <v>127</v>
      </c>
      <c r="C33" s="27" t="s">
        <v>128</v>
      </c>
      <c r="D33" s="27" t="s">
        <v>1503</v>
      </c>
      <c r="E33" s="28" t="s">
        <v>5</v>
      </c>
      <c r="F33" s="50" t="s">
        <v>35</v>
      </c>
      <c r="G33" s="50" t="s">
        <v>35</v>
      </c>
      <c r="H33" s="50" t="s">
        <v>35</v>
      </c>
      <c r="I33" s="50" t="s">
        <v>35</v>
      </c>
      <c r="J33" s="50" t="s">
        <v>35</v>
      </c>
      <c r="K33" s="50" t="s">
        <v>35</v>
      </c>
      <c r="L33" s="50" t="s">
        <v>456</v>
      </c>
      <c r="M33" s="50" t="s">
        <v>35</v>
      </c>
      <c r="N33" s="50" t="s">
        <v>35</v>
      </c>
    </row>
    <row r="34" spans="1:14" ht="28.8" x14ac:dyDescent="0.3">
      <c r="A34" s="27" t="s">
        <v>87</v>
      </c>
      <c r="B34" s="27" t="s">
        <v>129</v>
      </c>
      <c r="C34" s="27" t="s">
        <v>130</v>
      </c>
      <c r="D34" s="27" t="s">
        <v>1503</v>
      </c>
      <c r="E34" s="28" t="s">
        <v>100</v>
      </c>
      <c r="F34" s="50" t="s">
        <v>35</v>
      </c>
      <c r="G34" s="50" t="s">
        <v>35</v>
      </c>
      <c r="H34" s="50" t="s">
        <v>35</v>
      </c>
      <c r="I34" s="50" t="s">
        <v>457</v>
      </c>
      <c r="J34" s="50" t="s">
        <v>35</v>
      </c>
      <c r="K34" s="50" t="s">
        <v>35</v>
      </c>
      <c r="L34" s="50" t="s">
        <v>458</v>
      </c>
      <c r="M34" s="50" t="s">
        <v>35</v>
      </c>
      <c r="N34" s="50" t="s">
        <v>459</v>
      </c>
    </row>
    <row r="35" spans="1:14" ht="57.6" x14ac:dyDescent="0.3">
      <c r="A35" s="27" t="s">
        <v>87</v>
      </c>
      <c r="B35" s="27" t="s">
        <v>129</v>
      </c>
      <c r="C35" s="27" t="s">
        <v>130</v>
      </c>
      <c r="D35" s="27" t="s">
        <v>63</v>
      </c>
      <c r="E35" s="28" t="s">
        <v>100</v>
      </c>
      <c r="F35" s="50" t="s">
        <v>35</v>
      </c>
      <c r="G35" s="50" t="s">
        <v>35</v>
      </c>
      <c r="H35" s="50" t="s">
        <v>460</v>
      </c>
      <c r="I35" s="50" t="s">
        <v>461</v>
      </c>
      <c r="J35" s="50" t="s">
        <v>462</v>
      </c>
      <c r="K35" s="50" t="s">
        <v>35</v>
      </c>
      <c r="L35" s="50" t="s">
        <v>35</v>
      </c>
      <c r="M35" s="50" t="s">
        <v>35</v>
      </c>
      <c r="N35" s="50" t="s">
        <v>35</v>
      </c>
    </row>
    <row r="36" spans="1:14" ht="100.8" x14ac:dyDescent="0.3">
      <c r="A36" s="27" t="s">
        <v>87</v>
      </c>
      <c r="B36" s="27" t="s">
        <v>131</v>
      </c>
      <c r="C36" s="27" t="s">
        <v>132</v>
      </c>
      <c r="D36" s="27" t="s">
        <v>65</v>
      </c>
      <c r="E36" s="28" t="s">
        <v>5</v>
      </c>
      <c r="F36" s="50" t="s">
        <v>463</v>
      </c>
      <c r="G36" s="50" t="s">
        <v>464</v>
      </c>
      <c r="H36" s="50" t="s">
        <v>465</v>
      </c>
      <c r="I36" s="50" t="s">
        <v>466</v>
      </c>
      <c r="J36" s="50" t="s">
        <v>467</v>
      </c>
      <c r="K36" s="50" t="s">
        <v>35</v>
      </c>
      <c r="L36" s="50" t="s">
        <v>35</v>
      </c>
      <c r="M36" s="50" t="s">
        <v>35</v>
      </c>
      <c r="N36" s="50" t="s">
        <v>35</v>
      </c>
    </row>
    <row r="37" spans="1:14" ht="72" x14ac:dyDescent="0.3">
      <c r="A37" s="27" t="s">
        <v>87</v>
      </c>
      <c r="B37" s="27" t="s">
        <v>131</v>
      </c>
      <c r="C37" s="27" t="s">
        <v>132</v>
      </c>
      <c r="D37" s="27" t="s">
        <v>64</v>
      </c>
      <c r="E37" s="28" t="s">
        <v>5</v>
      </c>
      <c r="F37" s="50" t="s">
        <v>468</v>
      </c>
      <c r="G37" s="50" t="s">
        <v>469</v>
      </c>
      <c r="H37" s="50" t="s">
        <v>470</v>
      </c>
      <c r="I37" s="50" t="s">
        <v>471</v>
      </c>
      <c r="J37" s="50" t="s">
        <v>472</v>
      </c>
      <c r="K37" s="50" t="s">
        <v>473</v>
      </c>
      <c r="L37" s="50" t="s">
        <v>474</v>
      </c>
      <c r="M37" s="50" t="s">
        <v>354</v>
      </c>
      <c r="N37" s="50" t="s">
        <v>35</v>
      </c>
    </row>
    <row r="38" spans="1:14" ht="28.8" x14ac:dyDescent="0.3">
      <c r="A38" s="27" t="s">
        <v>87</v>
      </c>
      <c r="B38" s="27" t="s">
        <v>133</v>
      </c>
      <c r="C38" s="27" t="s">
        <v>134</v>
      </c>
      <c r="D38" s="27" t="s">
        <v>1505</v>
      </c>
      <c r="E38" s="28" t="s">
        <v>36</v>
      </c>
      <c r="F38" s="50" t="s">
        <v>475</v>
      </c>
      <c r="G38" s="50" t="s">
        <v>35</v>
      </c>
      <c r="H38" s="50" t="s">
        <v>476</v>
      </c>
      <c r="I38" s="50" t="s">
        <v>477</v>
      </c>
      <c r="J38" s="50" t="s">
        <v>478</v>
      </c>
      <c r="K38" s="50" t="s">
        <v>35</v>
      </c>
      <c r="L38" s="50" t="s">
        <v>479</v>
      </c>
      <c r="M38" s="50" t="s">
        <v>35</v>
      </c>
      <c r="N38" s="50" t="s">
        <v>35</v>
      </c>
    </row>
    <row r="39" spans="1:14" x14ac:dyDescent="0.3">
      <c r="A39" s="27" t="s">
        <v>87</v>
      </c>
      <c r="B39" s="27" t="s">
        <v>133</v>
      </c>
      <c r="C39" s="27" t="s">
        <v>134</v>
      </c>
      <c r="D39" s="27" t="s">
        <v>84</v>
      </c>
      <c r="E39" s="28" t="s">
        <v>36</v>
      </c>
      <c r="F39" s="50" t="s">
        <v>35</v>
      </c>
      <c r="G39" s="50" t="s">
        <v>35</v>
      </c>
      <c r="H39" s="50" t="s">
        <v>35</v>
      </c>
      <c r="I39" s="50" t="s">
        <v>35</v>
      </c>
      <c r="J39" s="50" t="s">
        <v>480</v>
      </c>
      <c r="K39" s="50" t="s">
        <v>35</v>
      </c>
      <c r="L39" s="50" t="s">
        <v>35</v>
      </c>
      <c r="M39" s="50" t="s">
        <v>35</v>
      </c>
      <c r="N39" s="50" t="s">
        <v>35</v>
      </c>
    </row>
    <row r="40" spans="1:14" ht="57.6" x14ac:dyDescent="0.3">
      <c r="A40" s="27" t="s">
        <v>87</v>
      </c>
      <c r="B40" s="27" t="s">
        <v>135</v>
      </c>
      <c r="C40" s="27" t="s">
        <v>136</v>
      </c>
      <c r="D40" s="28" t="s">
        <v>79</v>
      </c>
      <c r="E40" s="28" t="s">
        <v>118</v>
      </c>
      <c r="F40" s="50" t="s">
        <v>481</v>
      </c>
      <c r="G40" s="50" t="s">
        <v>482</v>
      </c>
      <c r="H40" s="50" t="s">
        <v>483</v>
      </c>
      <c r="I40" s="50" t="s">
        <v>35</v>
      </c>
      <c r="J40" s="50" t="s">
        <v>484</v>
      </c>
      <c r="K40" s="50" t="s">
        <v>485</v>
      </c>
      <c r="L40" s="50" t="s">
        <v>486</v>
      </c>
      <c r="M40" s="50" t="s">
        <v>487</v>
      </c>
      <c r="N40" s="50" t="s">
        <v>488</v>
      </c>
    </row>
    <row r="41" spans="1:14" ht="57.6" x14ac:dyDescent="0.3">
      <c r="A41" s="27" t="s">
        <v>87</v>
      </c>
      <c r="B41" s="27" t="s">
        <v>135</v>
      </c>
      <c r="C41" s="27" t="s">
        <v>136</v>
      </c>
      <c r="D41" s="27" t="s">
        <v>62</v>
      </c>
      <c r="E41" s="28" t="s">
        <v>118</v>
      </c>
      <c r="F41" s="50" t="s">
        <v>489</v>
      </c>
      <c r="G41" s="50" t="s">
        <v>490</v>
      </c>
      <c r="H41" s="50" t="s">
        <v>491</v>
      </c>
      <c r="I41" s="50" t="s">
        <v>492</v>
      </c>
      <c r="J41" s="50" t="s">
        <v>493</v>
      </c>
      <c r="K41" s="50" t="s">
        <v>494</v>
      </c>
      <c r="L41" s="50" t="s">
        <v>495</v>
      </c>
      <c r="M41" s="50" t="s">
        <v>496</v>
      </c>
      <c r="N41" s="50" t="s">
        <v>296</v>
      </c>
    </row>
    <row r="42" spans="1:14" ht="100.8" x14ac:dyDescent="0.3">
      <c r="A42" s="27" t="s">
        <v>87</v>
      </c>
      <c r="B42" s="27" t="s">
        <v>137</v>
      </c>
      <c r="C42" s="27" t="s">
        <v>138</v>
      </c>
      <c r="D42" s="27" t="s">
        <v>64</v>
      </c>
      <c r="E42" s="28" t="s">
        <v>100</v>
      </c>
      <c r="F42" s="50" t="s">
        <v>497</v>
      </c>
      <c r="G42" s="50" t="s">
        <v>498</v>
      </c>
      <c r="H42" s="50" t="s">
        <v>499</v>
      </c>
      <c r="I42" s="50" t="s">
        <v>500</v>
      </c>
      <c r="J42" s="50" t="s">
        <v>501</v>
      </c>
      <c r="K42" s="50" t="s">
        <v>502</v>
      </c>
      <c r="L42" s="50" t="s">
        <v>503</v>
      </c>
      <c r="M42" s="50" t="s">
        <v>354</v>
      </c>
      <c r="N42" s="50" t="s">
        <v>35</v>
      </c>
    </row>
    <row r="43" spans="1:14" ht="72" x14ac:dyDescent="0.3">
      <c r="A43" s="27" t="s">
        <v>87</v>
      </c>
      <c r="B43" s="27" t="s">
        <v>137</v>
      </c>
      <c r="C43" s="27" t="s">
        <v>138</v>
      </c>
      <c r="D43" s="27" t="s">
        <v>65</v>
      </c>
      <c r="E43" s="28" t="s">
        <v>100</v>
      </c>
      <c r="F43" s="50" t="s">
        <v>35</v>
      </c>
      <c r="G43" s="50" t="s">
        <v>504</v>
      </c>
      <c r="H43" s="50" t="s">
        <v>35</v>
      </c>
      <c r="I43" s="50" t="s">
        <v>505</v>
      </c>
      <c r="J43" s="50" t="s">
        <v>506</v>
      </c>
      <c r="K43" s="50" t="s">
        <v>507</v>
      </c>
      <c r="L43" s="50" t="s">
        <v>508</v>
      </c>
      <c r="M43" s="50" t="s">
        <v>509</v>
      </c>
      <c r="N43" s="50" t="s">
        <v>35</v>
      </c>
    </row>
    <row r="44" spans="1:14" ht="72" x14ac:dyDescent="0.3">
      <c r="A44" s="27" t="s">
        <v>87</v>
      </c>
      <c r="B44" s="27" t="s">
        <v>139</v>
      </c>
      <c r="C44" s="27" t="s">
        <v>140</v>
      </c>
      <c r="D44" s="27" t="s">
        <v>67</v>
      </c>
      <c r="E44" s="28" t="s">
        <v>5</v>
      </c>
      <c r="F44" s="50" t="s">
        <v>510</v>
      </c>
      <c r="G44" s="50" t="s">
        <v>511</v>
      </c>
      <c r="H44" s="50" t="s">
        <v>512</v>
      </c>
      <c r="I44" s="50" t="s">
        <v>513</v>
      </c>
      <c r="J44" s="50" t="s">
        <v>514</v>
      </c>
      <c r="K44" s="50" t="s">
        <v>515</v>
      </c>
      <c r="L44" s="50" t="s">
        <v>516</v>
      </c>
      <c r="M44" s="50" t="s">
        <v>517</v>
      </c>
      <c r="N44" s="50" t="s">
        <v>35</v>
      </c>
    </row>
    <row r="45" spans="1:14" ht="57.6" x14ac:dyDescent="0.3">
      <c r="A45" s="27" t="s">
        <v>87</v>
      </c>
      <c r="B45" s="27" t="s">
        <v>139</v>
      </c>
      <c r="C45" s="27" t="s">
        <v>140</v>
      </c>
      <c r="D45" s="27" t="s">
        <v>66</v>
      </c>
      <c r="E45" s="28" t="s">
        <v>5</v>
      </c>
      <c r="F45" s="50" t="s">
        <v>518</v>
      </c>
      <c r="G45" s="50" t="s">
        <v>519</v>
      </c>
      <c r="H45" s="50" t="s">
        <v>35</v>
      </c>
      <c r="I45" s="50" t="s">
        <v>520</v>
      </c>
      <c r="J45" s="50" t="s">
        <v>521</v>
      </c>
      <c r="K45" s="50" t="s">
        <v>522</v>
      </c>
      <c r="L45" s="50" t="s">
        <v>523</v>
      </c>
      <c r="M45" s="50" t="s">
        <v>524</v>
      </c>
      <c r="N45" s="50" t="s">
        <v>35</v>
      </c>
    </row>
    <row r="46" spans="1:14" ht="43.2" x14ac:dyDescent="0.3">
      <c r="A46" s="27" t="s">
        <v>87</v>
      </c>
      <c r="B46" s="27" t="s">
        <v>141</v>
      </c>
      <c r="C46" s="27" t="s">
        <v>142</v>
      </c>
      <c r="D46" s="27" t="s">
        <v>62</v>
      </c>
      <c r="E46" s="28" t="s">
        <v>100</v>
      </c>
      <c r="F46" s="50" t="s">
        <v>525</v>
      </c>
      <c r="G46" s="50" t="s">
        <v>526</v>
      </c>
      <c r="H46" s="50" t="s">
        <v>527</v>
      </c>
      <c r="I46" s="50" t="s">
        <v>528</v>
      </c>
      <c r="J46" s="50" t="s">
        <v>529</v>
      </c>
      <c r="K46" s="50" t="s">
        <v>530</v>
      </c>
      <c r="L46" s="50" t="s">
        <v>531</v>
      </c>
      <c r="M46" s="50" t="s">
        <v>532</v>
      </c>
      <c r="N46" s="50" t="s">
        <v>296</v>
      </c>
    </row>
    <row r="47" spans="1:14" ht="43.2" x14ac:dyDescent="0.3">
      <c r="A47" s="27" t="s">
        <v>87</v>
      </c>
      <c r="B47" s="27" t="s">
        <v>141</v>
      </c>
      <c r="C47" s="27" t="s">
        <v>142</v>
      </c>
      <c r="D47" s="27" t="s">
        <v>79</v>
      </c>
      <c r="E47" s="28" t="s">
        <v>100</v>
      </c>
      <c r="F47" s="50" t="s">
        <v>533</v>
      </c>
      <c r="G47" s="50" t="s">
        <v>534</v>
      </c>
      <c r="H47" s="50" t="s">
        <v>535</v>
      </c>
      <c r="I47" s="50" t="s">
        <v>536</v>
      </c>
      <c r="J47" s="50" t="s">
        <v>537</v>
      </c>
      <c r="K47" s="50" t="s">
        <v>538</v>
      </c>
      <c r="L47" s="50" t="s">
        <v>539</v>
      </c>
      <c r="M47" s="50" t="s">
        <v>540</v>
      </c>
      <c r="N47" s="50" t="s">
        <v>447</v>
      </c>
    </row>
    <row r="48" spans="1:14" ht="28.8" x14ac:dyDescent="0.3">
      <c r="A48" s="27" t="s">
        <v>87</v>
      </c>
      <c r="B48" s="27" t="s">
        <v>143</v>
      </c>
      <c r="C48" s="27" t="s">
        <v>144</v>
      </c>
      <c r="D48" s="27" t="s">
        <v>1503</v>
      </c>
      <c r="E48" s="28" t="s">
        <v>5</v>
      </c>
      <c r="F48" s="50" t="s">
        <v>35</v>
      </c>
      <c r="G48" s="50" t="s">
        <v>35</v>
      </c>
      <c r="H48" s="50" t="s">
        <v>35</v>
      </c>
      <c r="I48" s="50" t="s">
        <v>541</v>
      </c>
      <c r="J48" s="50" t="s">
        <v>35</v>
      </c>
      <c r="K48" s="50" t="s">
        <v>35</v>
      </c>
      <c r="L48" s="50" t="s">
        <v>542</v>
      </c>
      <c r="M48" s="50" t="s">
        <v>35</v>
      </c>
      <c r="N48" s="50" t="s">
        <v>543</v>
      </c>
    </row>
    <row r="49" spans="1:14" ht="43.2" x14ac:dyDescent="0.3">
      <c r="A49" s="27" t="s">
        <v>87</v>
      </c>
      <c r="B49" s="27" t="s">
        <v>143</v>
      </c>
      <c r="C49" s="27" t="s">
        <v>144</v>
      </c>
      <c r="D49" s="27" t="s">
        <v>62</v>
      </c>
      <c r="E49" s="28" t="s">
        <v>5</v>
      </c>
      <c r="F49" s="50" t="s">
        <v>544</v>
      </c>
      <c r="G49" s="50" t="s">
        <v>545</v>
      </c>
      <c r="H49" s="50" t="s">
        <v>546</v>
      </c>
      <c r="I49" s="50" t="s">
        <v>547</v>
      </c>
      <c r="J49" s="50" t="s">
        <v>548</v>
      </c>
      <c r="K49" s="50" t="s">
        <v>549</v>
      </c>
      <c r="L49" s="50" t="s">
        <v>550</v>
      </c>
      <c r="M49" s="50" t="s">
        <v>551</v>
      </c>
      <c r="N49" s="50" t="s">
        <v>296</v>
      </c>
    </row>
    <row r="50" spans="1:14" ht="57.6" x14ac:dyDescent="0.3">
      <c r="A50" s="27" t="s">
        <v>87</v>
      </c>
      <c r="B50" s="27" t="s">
        <v>145</v>
      </c>
      <c r="C50" s="27" t="s">
        <v>80</v>
      </c>
      <c r="D50" s="27" t="s">
        <v>105</v>
      </c>
      <c r="E50" s="28" t="s">
        <v>8</v>
      </c>
      <c r="F50" s="50" t="s">
        <v>552</v>
      </c>
      <c r="G50" s="50" t="s">
        <v>553</v>
      </c>
      <c r="H50" s="50" t="s">
        <v>554</v>
      </c>
      <c r="I50" s="50" t="s">
        <v>555</v>
      </c>
      <c r="J50" s="50" t="s">
        <v>556</v>
      </c>
      <c r="K50" s="50" t="s">
        <v>557</v>
      </c>
      <c r="L50" s="50" t="s">
        <v>558</v>
      </c>
      <c r="M50" s="50" t="s">
        <v>559</v>
      </c>
      <c r="N50" s="50" t="s">
        <v>35</v>
      </c>
    </row>
    <row r="51" spans="1:14" ht="57.6" x14ac:dyDescent="0.3">
      <c r="A51" s="27" t="s">
        <v>87</v>
      </c>
      <c r="B51" s="27" t="s">
        <v>145</v>
      </c>
      <c r="C51" s="27" t="s">
        <v>80</v>
      </c>
      <c r="D51" s="27" t="s">
        <v>70</v>
      </c>
      <c r="E51" s="28" t="s">
        <v>8</v>
      </c>
      <c r="F51" s="50" t="s">
        <v>560</v>
      </c>
      <c r="G51" s="50" t="s">
        <v>561</v>
      </c>
      <c r="H51" s="50" t="s">
        <v>562</v>
      </c>
      <c r="I51" s="50" t="s">
        <v>563</v>
      </c>
      <c r="J51" s="50" t="s">
        <v>564</v>
      </c>
      <c r="K51" s="50" t="s">
        <v>565</v>
      </c>
      <c r="L51" s="50" t="s">
        <v>566</v>
      </c>
      <c r="M51" s="50" t="s">
        <v>567</v>
      </c>
      <c r="N51" s="50" t="s">
        <v>35</v>
      </c>
    </row>
    <row r="52" spans="1:14" x14ac:dyDescent="0.3">
      <c r="A52" s="27" t="s">
        <v>87</v>
      </c>
      <c r="B52" s="27" t="s">
        <v>146</v>
      </c>
      <c r="C52" s="27" t="s">
        <v>147</v>
      </c>
      <c r="D52" s="27" t="s">
        <v>1503</v>
      </c>
      <c r="E52" s="28" t="s">
        <v>9</v>
      </c>
      <c r="F52" s="50" t="s">
        <v>35</v>
      </c>
      <c r="G52" s="50" t="s">
        <v>35</v>
      </c>
      <c r="H52" s="50" t="s">
        <v>568</v>
      </c>
      <c r="I52" s="50" t="s">
        <v>35</v>
      </c>
      <c r="J52" s="50" t="s">
        <v>35</v>
      </c>
      <c r="K52" s="50" t="s">
        <v>35</v>
      </c>
      <c r="L52" s="50" t="s">
        <v>569</v>
      </c>
      <c r="M52" s="50" t="s">
        <v>35</v>
      </c>
      <c r="N52" s="50" t="s">
        <v>570</v>
      </c>
    </row>
    <row r="53" spans="1:14" ht="57.6" x14ac:dyDescent="0.3">
      <c r="A53" s="27" t="s">
        <v>87</v>
      </c>
      <c r="B53" s="27" t="s">
        <v>146</v>
      </c>
      <c r="C53" s="27" t="s">
        <v>147</v>
      </c>
      <c r="D53" s="27" t="s">
        <v>63</v>
      </c>
      <c r="E53" s="28" t="s">
        <v>9</v>
      </c>
      <c r="F53" s="50" t="s">
        <v>571</v>
      </c>
      <c r="G53" s="50" t="s">
        <v>572</v>
      </c>
      <c r="H53" s="50" t="s">
        <v>35</v>
      </c>
      <c r="I53" s="50" t="s">
        <v>573</v>
      </c>
      <c r="J53" s="50" t="s">
        <v>574</v>
      </c>
      <c r="K53" s="50" t="s">
        <v>35</v>
      </c>
      <c r="L53" s="50" t="s">
        <v>575</v>
      </c>
      <c r="M53" s="50" t="s">
        <v>576</v>
      </c>
      <c r="N53" s="50" t="s">
        <v>577</v>
      </c>
    </row>
    <row r="54" spans="1:14" ht="28.8" x14ac:dyDescent="0.3">
      <c r="A54" s="27" t="s">
        <v>87</v>
      </c>
      <c r="B54" s="27" t="s">
        <v>148</v>
      </c>
      <c r="C54" s="27" t="s">
        <v>149</v>
      </c>
      <c r="D54" s="27" t="s">
        <v>1503</v>
      </c>
      <c r="E54" s="28" t="s">
        <v>5</v>
      </c>
      <c r="F54" s="50" t="s">
        <v>35</v>
      </c>
      <c r="G54" s="50" t="s">
        <v>35</v>
      </c>
      <c r="H54" s="50" t="s">
        <v>35</v>
      </c>
      <c r="I54" s="50" t="s">
        <v>35</v>
      </c>
      <c r="J54" s="50" t="s">
        <v>75</v>
      </c>
      <c r="K54" s="50" t="s">
        <v>35</v>
      </c>
      <c r="L54" s="50" t="s">
        <v>578</v>
      </c>
      <c r="M54" s="50" t="s">
        <v>35</v>
      </c>
      <c r="N54" s="50" t="s">
        <v>579</v>
      </c>
    </row>
    <row r="55" spans="1:14" x14ac:dyDescent="0.3">
      <c r="A55" s="27" t="s">
        <v>87</v>
      </c>
      <c r="B55" s="27" t="s">
        <v>148</v>
      </c>
      <c r="C55" s="27" t="s">
        <v>149</v>
      </c>
      <c r="D55" s="27" t="s">
        <v>1504</v>
      </c>
      <c r="E55" s="28" t="s">
        <v>5</v>
      </c>
      <c r="F55" s="50" t="s">
        <v>35</v>
      </c>
      <c r="G55" s="50" t="s">
        <v>35</v>
      </c>
      <c r="H55" s="50" t="s">
        <v>35</v>
      </c>
      <c r="I55" s="50" t="s">
        <v>35</v>
      </c>
      <c r="J55" s="50" t="s">
        <v>35</v>
      </c>
      <c r="K55" s="50" t="s">
        <v>35</v>
      </c>
      <c r="L55" s="50" t="s">
        <v>35</v>
      </c>
      <c r="M55" s="50" t="s">
        <v>35</v>
      </c>
      <c r="N55" s="50" t="s">
        <v>35</v>
      </c>
    </row>
    <row r="56" spans="1:14" ht="100.8" x14ac:dyDescent="0.3">
      <c r="A56" s="27" t="s">
        <v>87</v>
      </c>
      <c r="B56" s="27" t="s">
        <v>150</v>
      </c>
      <c r="C56" s="27" t="s">
        <v>151</v>
      </c>
      <c r="D56" s="27" t="s">
        <v>70</v>
      </c>
      <c r="E56" s="28" t="s">
        <v>5</v>
      </c>
      <c r="F56" s="50" t="s">
        <v>580</v>
      </c>
      <c r="G56" s="50" t="s">
        <v>581</v>
      </c>
      <c r="H56" s="50" t="s">
        <v>582</v>
      </c>
      <c r="I56" s="50" t="s">
        <v>583</v>
      </c>
      <c r="J56" s="50" t="s">
        <v>584</v>
      </c>
      <c r="K56" s="50" t="s">
        <v>585</v>
      </c>
      <c r="L56" s="50" t="s">
        <v>586</v>
      </c>
      <c r="M56" s="50" t="s">
        <v>587</v>
      </c>
      <c r="N56" s="50" t="s">
        <v>35</v>
      </c>
    </row>
    <row r="57" spans="1:14" ht="86.4" x14ac:dyDescent="0.3">
      <c r="A57" s="27" t="s">
        <v>87</v>
      </c>
      <c r="B57" s="27" t="s">
        <v>150</v>
      </c>
      <c r="C57" s="27" t="s">
        <v>151</v>
      </c>
      <c r="D57" s="27" t="s">
        <v>105</v>
      </c>
      <c r="E57" s="28" t="s">
        <v>5</v>
      </c>
      <c r="F57" s="50" t="s">
        <v>588</v>
      </c>
      <c r="G57" s="50" t="s">
        <v>589</v>
      </c>
      <c r="H57" s="50" t="s">
        <v>590</v>
      </c>
      <c r="I57" s="50" t="s">
        <v>591</v>
      </c>
      <c r="J57" s="50" t="s">
        <v>592</v>
      </c>
      <c r="K57" s="50" t="s">
        <v>593</v>
      </c>
      <c r="L57" s="50" t="s">
        <v>594</v>
      </c>
      <c r="M57" s="50" t="s">
        <v>595</v>
      </c>
      <c r="N57" s="50" t="s">
        <v>35</v>
      </c>
    </row>
    <row r="58" spans="1:14" ht="57.6" x14ac:dyDescent="0.3">
      <c r="A58" s="27" t="s">
        <v>87</v>
      </c>
      <c r="B58" s="27" t="s">
        <v>152</v>
      </c>
      <c r="C58" s="27" t="s">
        <v>153</v>
      </c>
      <c r="D58" s="27" t="s">
        <v>1506</v>
      </c>
      <c r="E58" s="28" t="s">
        <v>9</v>
      </c>
      <c r="F58" s="50" t="s">
        <v>596</v>
      </c>
      <c r="G58" s="50" t="s">
        <v>597</v>
      </c>
      <c r="H58" s="50" t="s">
        <v>598</v>
      </c>
      <c r="I58" s="50" t="s">
        <v>599</v>
      </c>
      <c r="J58" s="50" t="s">
        <v>600</v>
      </c>
      <c r="K58" s="50" t="s">
        <v>601</v>
      </c>
      <c r="L58" s="50" t="s">
        <v>602</v>
      </c>
      <c r="M58" s="50" t="s">
        <v>603</v>
      </c>
      <c r="N58" s="50" t="s">
        <v>604</v>
      </c>
    </row>
    <row r="59" spans="1:14" ht="57.6" x14ac:dyDescent="0.3">
      <c r="A59" s="27" t="s">
        <v>87</v>
      </c>
      <c r="B59" s="27" t="s">
        <v>152</v>
      </c>
      <c r="C59" s="27" t="s">
        <v>153</v>
      </c>
      <c r="D59" s="27" t="s">
        <v>63</v>
      </c>
      <c r="E59" s="28" t="s">
        <v>9</v>
      </c>
      <c r="F59" s="50" t="s">
        <v>605</v>
      </c>
      <c r="G59" s="50" t="s">
        <v>606</v>
      </c>
      <c r="H59" s="50" t="s">
        <v>607</v>
      </c>
      <c r="I59" s="50" t="s">
        <v>608</v>
      </c>
      <c r="J59" s="50" t="s">
        <v>609</v>
      </c>
      <c r="K59" s="50" t="s">
        <v>610</v>
      </c>
      <c r="L59" s="50" t="s">
        <v>611</v>
      </c>
      <c r="M59" s="50" t="s">
        <v>612</v>
      </c>
      <c r="N59" s="50" t="s">
        <v>613</v>
      </c>
    </row>
    <row r="60" spans="1:14" ht="57.6" x14ac:dyDescent="0.3">
      <c r="A60" s="27" t="s">
        <v>87</v>
      </c>
      <c r="B60" s="27" t="s">
        <v>154</v>
      </c>
      <c r="C60" s="27" t="s">
        <v>155</v>
      </c>
      <c r="D60" s="27" t="s">
        <v>73</v>
      </c>
      <c r="E60" s="28" t="s">
        <v>36</v>
      </c>
      <c r="F60" s="50" t="s">
        <v>614</v>
      </c>
      <c r="G60" s="50" t="s">
        <v>615</v>
      </c>
      <c r="H60" s="50" t="s">
        <v>616</v>
      </c>
      <c r="I60" s="50" t="s">
        <v>617</v>
      </c>
      <c r="J60" s="50" t="s">
        <v>618</v>
      </c>
      <c r="K60" s="50" t="s">
        <v>619</v>
      </c>
      <c r="L60" s="50" t="s">
        <v>620</v>
      </c>
      <c r="M60" s="50" t="s">
        <v>621</v>
      </c>
      <c r="N60" s="50" t="s">
        <v>622</v>
      </c>
    </row>
    <row r="61" spans="1:14" ht="43.2" x14ac:dyDescent="0.3">
      <c r="A61" s="27" t="s">
        <v>87</v>
      </c>
      <c r="B61" s="27" t="s">
        <v>154</v>
      </c>
      <c r="C61" s="27" t="s">
        <v>155</v>
      </c>
      <c r="D61" s="27">
        <v>56</v>
      </c>
      <c r="E61" s="28" t="s">
        <v>36</v>
      </c>
      <c r="F61" s="50" t="s">
        <v>35</v>
      </c>
      <c r="G61" s="50" t="s">
        <v>623</v>
      </c>
      <c r="H61" s="50" t="s">
        <v>35</v>
      </c>
      <c r="I61" s="50" t="s">
        <v>35</v>
      </c>
      <c r="J61" s="50" t="s">
        <v>624</v>
      </c>
      <c r="K61" s="50" t="s">
        <v>625</v>
      </c>
      <c r="L61" s="50" t="s">
        <v>626</v>
      </c>
      <c r="M61" s="50" t="s">
        <v>35</v>
      </c>
      <c r="N61" s="50" t="s">
        <v>627</v>
      </c>
    </row>
    <row r="62" spans="1:14" ht="43.2" x14ac:dyDescent="0.3">
      <c r="A62" s="27" t="s">
        <v>87</v>
      </c>
      <c r="B62" s="27" t="s">
        <v>156</v>
      </c>
      <c r="C62" s="27" t="s">
        <v>157</v>
      </c>
      <c r="D62" s="27" t="s">
        <v>73</v>
      </c>
      <c r="E62" s="28" t="s">
        <v>5</v>
      </c>
      <c r="F62" s="50" t="s">
        <v>628</v>
      </c>
      <c r="G62" s="50" t="s">
        <v>629</v>
      </c>
      <c r="H62" s="50" t="s">
        <v>630</v>
      </c>
      <c r="I62" s="50" t="s">
        <v>631</v>
      </c>
      <c r="J62" s="50" t="s">
        <v>632</v>
      </c>
      <c r="K62" s="50" t="s">
        <v>633</v>
      </c>
      <c r="L62" s="50" t="s">
        <v>634</v>
      </c>
      <c r="M62" s="50" t="s">
        <v>635</v>
      </c>
      <c r="N62" s="50" t="s">
        <v>636</v>
      </c>
    </row>
    <row r="63" spans="1:14" ht="28.8" x14ac:dyDescent="0.3">
      <c r="A63" s="27" t="s">
        <v>87</v>
      </c>
      <c r="B63" s="27" t="s">
        <v>156</v>
      </c>
      <c r="C63" s="27" t="s">
        <v>157</v>
      </c>
      <c r="D63" s="27">
        <v>56</v>
      </c>
      <c r="E63" s="28" t="s">
        <v>5</v>
      </c>
      <c r="F63" s="50" t="s">
        <v>35</v>
      </c>
      <c r="G63" s="50" t="s">
        <v>35</v>
      </c>
      <c r="H63" s="50" t="s">
        <v>35</v>
      </c>
      <c r="I63" s="50" t="s">
        <v>35</v>
      </c>
      <c r="J63" s="50" t="s">
        <v>637</v>
      </c>
      <c r="K63" s="50" t="s">
        <v>638</v>
      </c>
      <c r="L63" s="50" t="s">
        <v>35</v>
      </c>
      <c r="M63" s="50" t="s">
        <v>35</v>
      </c>
      <c r="N63" s="50" t="s">
        <v>35</v>
      </c>
    </row>
    <row r="64" spans="1:14" ht="28.8" x14ac:dyDescent="0.3">
      <c r="A64" s="27" t="s">
        <v>87</v>
      </c>
      <c r="B64" s="27" t="s">
        <v>158</v>
      </c>
      <c r="C64" s="27" t="s">
        <v>159</v>
      </c>
      <c r="D64" s="27">
        <v>56</v>
      </c>
      <c r="E64" s="28" t="s">
        <v>36</v>
      </c>
      <c r="F64" s="50" t="s">
        <v>35</v>
      </c>
      <c r="G64" s="50" t="s">
        <v>35</v>
      </c>
      <c r="H64" s="50" t="s">
        <v>35</v>
      </c>
      <c r="I64" s="50" t="s">
        <v>75</v>
      </c>
      <c r="J64" s="50" t="s">
        <v>639</v>
      </c>
      <c r="K64" s="50" t="s">
        <v>640</v>
      </c>
      <c r="L64" s="50" t="s">
        <v>35</v>
      </c>
      <c r="M64" s="50" t="s">
        <v>641</v>
      </c>
      <c r="N64" s="50" t="s">
        <v>642</v>
      </c>
    </row>
    <row r="65" spans="1:14" ht="57.6" x14ac:dyDescent="0.3">
      <c r="A65" s="27" t="s">
        <v>87</v>
      </c>
      <c r="B65" s="27" t="s">
        <v>158</v>
      </c>
      <c r="C65" s="27" t="s">
        <v>159</v>
      </c>
      <c r="D65" s="27" t="s">
        <v>73</v>
      </c>
      <c r="E65" s="28" t="s">
        <v>36</v>
      </c>
      <c r="F65" s="50" t="s">
        <v>643</v>
      </c>
      <c r="G65" s="50" t="s">
        <v>35</v>
      </c>
      <c r="H65" s="50" t="s">
        <v>644</v>
      </c>
      <c r="I65" s="50" t="s">
        <v>35</v>
      </c>
      <c r="J65" s="50" t="s">
        <v>645</v>
      </c>
      <c r="K65" s="50" t="s">
        <v>35</v>
      </c>
      <c r="L65" s="50" t="s">
        <v>35</v>
      </c>
      <c r="M65" s="50" t="s">
        <v>646</v>
      </c>
      <c r="N65" s="50" t="s">
        <v>647</v>
      </c>
    </row>
    <row r="66" spans="1:14" ht="43.2" x14ac:dyDescent="0.3">
      <c r="A66" s="27" t="s">
        <v>87</v>
      </c>
      <c r="B66" s="27" t="s">
        <v>160</v>
      </c>
      <c r="C66" s="27" t="s">
        <v>161</v>
      </c>
      <c r="D66" s="27" t="s">
        <v>76</v>
      </c>
      <c r="E66" s="28" t="s">
        <v>36</v>
      </c>
      <c r="F66" s="50" t="s">
        <v>648</v>
      </c>
      <c r="G66" s="50" t="s">
        <v>649</v>
      </c>
      <c r="H66" s="50" t="s">
        <v>650</v>
      </c>
      <c r="I66" s="50" t="s">
        <v>651</v>
      </c>
      <c r="J66" s="50" t="s">
        <v>652</v>
      </c>
      <c r="K66" s="50" t="s">
        <v>653</v>
      </c>
      <c r="L66" s="50" t="s">
        <v>654</v>
      </c>
      <c r="M66" s="50" t="s">
        <v>655</v>
      </c>
      <c r="N66" s="50" t="s">
        <v>656</v>
      </c>
    </row>
    <row r="67" spans="1:14" ht="28.8" x14ac:dyDescent="0.3">
      <c r="A67" s="27" t="s">
        <v>87</v>
      </c>
      <c r="B67" s="27" t="s">
        <v>160</v>
      </c>
      <c r="C67" s="27" t="s">
        <v>161</v>
      </c>
      <c r="D67" s="27" t="s">
        <v>77</v>
      </c>
      <c r="E67" s="28" t="s">
        <v>36</v>
      </c>
      <c r="F67" s="50" t="s">
        <v>657</v>
      </c>
      <c r="G67" s="50" t="s">
        <v>35</v>
      </c>
      <c r="H67" s="50" t="s">
        <v>658</v>
      </c>
      <c r="I67" s="50" t="s">
        <v>659</v>
      </c>
      <c r="J67" s="50" t="s">
        <v>660</v>
      </c>
      <c r="K67" s="50" t="s">
        <v>661</v>
      </c>
      <c r="L67" s="50" t="s">
        <v>662</v>
      </c>
      <c r="M67" s="50" t="s">
        <v>35</v>
      </c>
      <c r="N67" s="50" t="s">
        <v>663</v>
      </c>
    </row>
    <row r="68" spans="1:14" ht="86.4" x14ac:dyDescent="0.3">
      <c r="A68" s="27" t="s">
        <v>87</v>
      </c>
      <c r="B68" s="27" t="s">
        <v>162</v>
      </c>
      <c r="C68" s="27" t="s">
        <v>163</v>
      </c>
      <c r="D68" s="27" t="s">
        <v>66</v>
      </c>
      <c r="E68" s="28" t="s">
        <v>36</v>
      </c>
      <c r="F68" s="50" t="s">
        <v>664</v>
      </c>
      <c r="G68" s="50" t="s">
        <v>665</v>
      </c>
      <c r="H68" s="50" t="s">
        <v>666</v>
      </c>
      <c r="I68" s="50" t="s">
        <v>667</v>
      </c>
      <c r="J68" s="50" t="s">
        <v>668</v>
      </c>
      <c r="K68" s="50" t="s">
        <v>669</v>
      </c>
      <c r="L68" s="50" t="s">
        <v>670</v>
      </c>
      <c r="M68" s="50" t="s">
        <v>671</v>
      </c>
      <c r="N68" s="50" t="s">
        <v>35</v>
      </c>
    </row>
    <row r="69" spans="1:14" ht="100.8" x14ac:dyDescent="0.3">
      <c r="A69" s="27" t="s">
        <v>87</v>
      </c>
      <c r="B69" s="27" t="s">
        <v>162</v>
      </c>
      <c r="C69" s="27" t="s">
        <v>163</v>
      </c>
      <c r="D69" s="27" t="s">
        <v>67</v>
      </c>
      <c r="E69" s="28" t="s">
        <v>36</v>
      </c>
      <c r="F69" s="50" t="s">
        <v>672</v>
      </c>
      <c r="G69" s="50" t="s">
        <v>673</v>
      </c>
      <c r="H69" s="50" t="s">
        <v>674</v>
      </c>
      <c r="I69" s="50" t="s">
        <v>675</v>
      </c>
      <c r="J69" s="50" t="s">
        <v>676</v>
      </c>
      <c r="K69" s="50" t="s">
        <v>677</v>
      </c>
      <c r="L69" s="50" t="s">
        <v>678</v>
      </c>
      <c r="M69" s="50" t="s">
        <v>679</v>
      </c>
      <c r="N69" s="50" t="s">
        <v>35</v>
      </c>
    </row>
    <row r="70" spans="1:14" ht="28.8" x14ac:dyDescent="0.3">
      <c r="A70" s="27" t="s">
        <v>87</v>
      </c>
      <c r="B70" s="27" t="s">
        <v>164</v>
      </c>
      <c r="C70" s="27" t="s">
        <v>165</v>
      </c>
      <c r="D70" s="27">
        <v>56</v>
      </c>
      <c r="E70" s="28" t="s">
        <v>100</v>
      </c>
      <c r="F70" s="50" t="s">
        <v>35</v>
      </c>
      <c r="G70" s="50" t="s">
        <v>35</v>
      </c>
      <c r="H70" s="50" t="s">
        <v>680</v>
      </c>
      <c r="I70" s="50" t="s">
        <v>681</v>
      </c>
      <c r="J70" s="50" t="s">
        <v>682</v>
      </c>
      <c r="K70" s="50" t="s">
        <v>35</v>
      </c>
      <c r="L70" s="50" t="s">
        <v>35</v>
      </c>
      <c r="M70" s="50" t="s">
        <v>35</v>
      </c>
      <c r="N70" s="50" t="s">
        <v>683</v>
      </c>
    </row>
    <row r="71" spans="1:14" ht="43.2" x14ac:dyDescent="0.3">
      <c r="A71" s="27" t="s">
        <v>87</v>
      </c>
      <c r="B71" s="27" t="s">
        <v>164</v>
      </c>
      <c r="C71" s="27" t="s">
        <v>165</v>
      </c>
      <c r="D71" s="27" t="s">
        <v>73</v>
      </c>
      <c r="E71" s="28" t="s">
        <v>100</v>
      </c>
      <c r="F71" s="50" t="s">
        <v>684</v>
      </c>
      <c r="G71" s="50" t="s">
        <v>35</v>
      </c>
      <c r="H71" s="50" t="s">
        <v>685</v>
      </c>
      <c r="I71" s="50" t="s">
        <v>686</v>
      </c>
      <c r="J71" s="50" t="s">
        <v>687</v>
      </c>
      <c r="K71" s="50" t="s">
        <v>688</v>
      </c>
      <c r="L71" s="50" t="s">
        <v>689</v>
      </c>
      <c r="M71" s="50" t="s">
        <v>690</v>
      </c>
      <c r="N71" s="50" t="s">
        <v>691</v>
      </c>
    </row>
    <row r="72" spans="1:14" ht="86.4" x14ac:dyDescent="0.3">
      <c r="A72" s="27" t="s">
        <v>87</v>
      </c>
      <c r="B72" s="27" t="s">
        <v>164</v>
      </c>
      <c r="C72" s="27" t="s">
        <v>166</v>
      </c>
      <c r="D72" s="27" t="s">
        <v>1506</v>
      </c>
      <c r="E72" s="28" t="s">
        <v>100</v>
      </c>
      <c r="F72" s="50" t="s">
        <v>692</v>
      </c>
      <c r="G72" s="50" t="s">
        <v>658</v>
      </c>
      <c r="H72" s="50" t="s">
        <v>693</v>
      </c>
      <c r="I72" s="50" t="s">
        <v>694</v>
      </c>
      <c r="J72" s="50" t="s">
        <v>695</v>
      </c>
      <c r="K72" s="50" t="s">
        <v>601</v>
      </c>
      <c r="L72" s="50" t="s">
        <v>696</v>
      </c>
      <c r="M72" s="50" t="s">
        <v>697</v>
      </c>
      <c r="N72" s="50" t="s">
        <v>35</v>
      </c>
    </row>
    <row r="73" spans="1:14" ht="100.8" x14ac:dyDescent="0.3">
      <c r="A73" s="27" t="s">
        <v>87</v>
      </c>
      <c r="B73" s="27" t="s">
        <v>164</v>
      </c>
      <c r="C73" s="27" t="s">
        <v>166</v>
      </c>
      <c r="D73" s="29" t="s">
        <v>63</v>
      </c>
      <c r="E73" s="28" t="s">
        <v>100</v>
      </c>
      <c r="F73" s="50" t="s">
        <v>698</v>
      </c>
      <c r="G73" s="50" t="s">
        <v>699</v>
      </c>
      <c r="H73" s="50" t="s">
        <v>700</v>
      </c>
      <c r="I73" s="50" t="s">
        <v>701</v>
      </c>
      <c r="J73" s="50" t="s">
        <v>702</v>
      </c>
      <c r="K73" s="50" t="s">
        <v>703</v>
      </c>
      <c r="L73" s="50" t="s">
        <v>704</v>
      </c>
      <c r="M73" s="50" t="s">
        <v>705</v>
      </c>
      <c r="N73" s="50" t="s">
        <v>35</v>
      </c>
    </row>
    <row r="74" spans="1:14" ht="28.8" x14ac:dyDescent="0.3">
      <c r="A74" s="27" t="s">
        <v>87</v>
      </c>
      <c r="B74" s="27" t="s">
        <v>167</v>
      </c>
      <c r="C74" s="27" t="s">
        <v>80</v>
      </c>
      <c r="D74" s="27" t="s">
        <v>1504</v>
      </c>
      <c r="E74" s="28" t="s">
        <v>5</v>
      </c>
      <c r="F74" s="50" t="s">
        <v>35</v>
      </c>
      <c r="G74" s="50" t="s">
        <v>35</v>
      </c>
      <c r="H74" s="50" t="s">
        <v>35</v>
      </c>
      <c r="I74" s="50" t="s">
        <v>35</v>
      </c>
      <c r="J74" s="50" t="s">
        <v>35</v>
      </c>
      <c r="K74" s="50" t="s">
        <v>35</v>
      </c>
      <c r="L74" s="50" t="s">
        <v>35</v>
      </c>
      <c r="M74" s="50" t="s">
        <v>35</v>
      </c>
      <c r="N74" s="50" t="s">
        <v>706</v>
      </c>
    </row>
    <row r="75" spans="1:14" ht="43.2" x14ac:dyDescent="0.3">
      <c r="A75" s="27" t="s">
        <v>87</v>
      </c>
      <c r="B75" s="27" t="s">
        <v>167</v>
      </c>
      <c r="C75" s="27" t="s">
        <v>80</v>
      </c>
      <c r="D75" s="29" t="s">
        <v>1503</v>
      </c>
      <c r="E75" s="28" t="s">
        <v>5</v>
      </c>
      <c r="F75" s="50" t="s">
        <v>35</v>
      </c>
      <c r="G75" s="50" t="s">
        <v>35</v>
      </c>
      <c r="H75" s="50" t="s">
        <v>35</v>
      </c>
      <c r="I75" s="50" t="s">
        <v>707</v>
      </c>
      <c r="J75" s="50" t="s">
        <v>35</v>
      </c>
      <c r="K75" s="50" t="s">
        <v>35</v>
      </c>
      <c r="L75" s="50" t="s">
        <v>35</v>
      </c>
      <c r="M75" s="50" t="s">
        <v>35</v>
      </c>
      <c r="N75" s="50" t="s">
        <v>35</v>
      </c>
    </row>
    <row r="76" spans="1:14" ht="86.4" x14ac:dyDescent="0.3">
      <c r="A76" s="27" t="s">
        <v>87</v>
      </c>
      <c r="B76" s="27" t="s">
        <v>168</v>
      </c>
      <c r="C76" s="27" t="s">
        <v>169</v>
      </c>
      <c r="D76" s="27" t="s">
        <v>70</v>
      </c>
      <c r="E76" s="28" t="s">
        <v>100</v>
      </c>
      <c r="F76" s="50" t="s">
        <v>708</v>
      </c>
      <c r="G76" s="50" t="s">
        <v>709</v>
      </c>
      <c r="H76" s="50" t="s">
        <v>710</v>
      </c>
      <c r="I76" s="50" t="s">
        <v>711</v>
      </c>
      <c r="J76" s="50" t="s">
        <v>712</v>
      </c>
      <c r="K76" s="50" t="s">
        <v>713</v>
      </c>
      <c r="L76" s="50" t="s">
        <v>714</v>
      </c>
      <c r="M76" s="50" t="s">
        <v>715</v>
      </c>
      <c r="N76" s="50" t="s">
        <v>35</v>
      </c>
    </row>
    <row r="77" spans="1:14" ht="86.4" x14ac:dyDescent="0.3">
      <c r="A77" s="27" t="s">
        <v>87</v>
      </c>
      <c r="B77" s="27" t="s">
        <v>168</v>
      </c>
      <c r="C77" s="27" t="s">
        <v>169</v>
      </c>
      <c r="D77" s="27" t="s">
        <v>105</v>
      </c>
      <c r="E77" s="28" t="s">
        <v>100</v>
      </c>
      <c r="F77" s="50" t="s">
        <v>716</v>
      </c>
      <c r="G77" s="50" t="s">
        <v>717</v>
      </c>
      <c r="H77" s="50" t="s">
        <v>718</v>
      </c>
      <c r="I77" s="50" t="s">
        <v>719</v>
      </c>
      <c r="J77" s="50" t="s">
        <v>720</v>
      </c>
      <c r="K77" s="50" t="s">
        <v>721</v>
      </c>
      <c r="L77" s="50" t="s">
        <v>722</v>
      </c>
      <c r="M77" s="50" t="s">
        <v>723</v>
      </c>
      <c r="N77" s="50" t="s">
        <v>35</v>
      </c>
    </row>
    <row r="78" spans="1:14" ht="28.8" x14ac:dyDescent="0.3">
      <c r="A78" s="27" t="s">
        <v>87</v>
      </c>
      <c r="B78" s="27" t="s">
        <v>170</v>
      </c>
      <c r="C78" s="27" t="s">
        <v>71</v>
      </c>
      <c r="D78" s="27" t="s">
        <v>62</v>
      </c>
      <c r="E78" s="28" t="s">
        <v>5</v>
      </c>
      <c r="F78" s="50" t="s">
        <v>724</v>
      </c>
      <c r="G78" s="50" t="s">
        <v>725</v>
      </c>
      <c r="H78" s="50" t="s">
        <v>726</v>
      </c>
      <c r="I78" s="50" t="s">
        <v>727</v>
      </c>
      <c r="J78" s="50" t="s">
        <v>35</v>
      </c>
      <c r="K78" s="50" t="s">
        <v>35</v>
      </c>
      <c r="L78" s="50" t="s">
        <v>728</v>
      </c>
      <c r="M78" s="50" t="s">
        <v>729</v>
      </c>
      <c r="N78" s="50" t="s">
        <v>35</v>
      </c>
    </row>
    <row r="79" spans="1:14" ht="28.8" x14ac:dyDescent="0.3">
      <c r="A79" s="27" t="s">
        <v>87</v>
      </c>
      <c r="B79" s="27" t="s">
        <v>170</v>
      </c>
      <c r="C79" s="27" t="s">
        <v>71</v>
      </c>
      <c r="D79" s="27" t="s">
        <v>1503</v>
      </c>
      <c r="E79" s="28" t="s">
        <v>5</v>
      </c>
      <c r="F79" s="50" t="s">
        <v>35</v>
      </c>
      <c r="G79" s="50" t="s">
        <v>35</v>
      </c>
      <c r="H79" s="50" t="s">
        <v>35</v>
      </c>
      <c r="I79" s="50" t="s">
        <v>730</v>
      </c>
      <c r="J79" s="50" t="s">
        <v>731</v>
      </c>
      <c r="K79" s="50" t="s">
        <v>35</v>
      </c>
      <c r="L79" s="50" t="s">
        <v>732</v>
      </c>
      <c r="M79" s="50" t="s">
        <v>35</v>
      </c>
      <c r="N79" s="50" t="s">
        <v>733</v>
      </c>
    </row>
    <row r="80" spans="1:14" ht="43.2" x14ac:dyDescent="0.3">
      <c r="A80" s="27" t="s">
        <v>87</v>
      </c>
      <c r="B80" s="27" t="s">
        <v>171</v>
      </c>
      <c r="C80" s="27" t="s">
        <v>172</v>
      </c>
      <c r="D80" s="27" t="s">
        <v>73</v>
      </c>
      <c r="E80" s="28" t="s">
        <v>8</v>
      </c>
      <c r="F80" s="50" t="s">
        <v>734</v>
      </c>
      <c r="G80" s="50" t="s">
        <v>35</v>
      </c>
      <c r="H80" s="50" t="s">
        <v>735</v>
      </c>
      <c r="I80" s="50" t="s">
        <v>736</v>
      </c>
      <c r="J80" s="50" t="s">
        <v>737</v>
      </c>
      <c r="K80" s="50" t="s">
        <v>738</v>
      </c>
      <c r="L80" s="50" t="s">
        <v>739</v>
      </c>
      <c r="M80" s="50" t="s">
        <v>740</v>
      </c>
      <c r="N80" s="50" t="s">
        <v>636</v>
      </c>
    </row>
    <row r="81" spans="1:14" ht="28.8" x14ac:dyDescent="0.3">
      <c r="A81" s="27" t="s">
        <v>87</v>
      </c>
      <c r="B81" s="27" t="s">
        <v>171</v>
      </c>
      <c r="C81" s="27" t="s">
        <v>172</v>
      </c>
      <c r="D81" s="27">
        <v>56</v>
      </c>
      <c r="E81" s="28" t="s">
        <v>8</v>
      </c>
      <c r="F81" s="50" t="s">
        <v>741</v>
      </c>
      <c r="G81" s="50" t="s">
        <v>35</v>
      </c>
      <c r="H81" s="50" t="s">
        <v>742</v>
      </c>
      <c r="I81" s="50" t="s">
        <v>35</v>
      </c>
      <c r="J81" s="50" t="s">
        <v>743</v>
      </c>
      <c r="K81" s="50" t="s">
        <v>744</v>
      </c>
      <c r="L81" s="50" t="s">
        <v>35</v>
      </c>
      <c r="M81" s="50" t="s">
        <v>745</v>
      </c>
      <c r="N81" s="50" t="s">
        <v>35</v>
      </c>
    </row>
    <row r="82" spans="1:14" ht="72" x14ac:dyDescent="0.3">
      <c r="A82" s="27" t="s">
        <v>87</v>
      </c>
      <c r="B82" s="27" t="s">
        <v>90</v>
      </c>
      <c r="C82" s="27" t="s">
        <v>173</v>
      </c>
      <c r="D82" s="27" t="s">
        <v>1506</v>
      </c>
      <c r="E82" s="28" t="s">
        <v>5</v>
      </c>
      <c r="F82" s="50" t="s">
        <v>746</v>
      </c>
      <c r="G82" s="50" t="s">
        <v>747</v>
      </c>
      <c r="H82" s="50" t="s">
        <v>748</v>
      </c>
      <c r="I82" s="50" t="s">
        <v>749</v>
      </c>
      <c r="J82" s="50" t="s">
        <v>750</v>
      </c>
      <c r="K82" s="50" t="s">
        <v>751</v>
      </c>
      <c r="L82" s="50" t="s">
        <v>752</v>
      </c>
      <c r="M82" s="50" t="s">
        <v>753</v>
      </c>
      <c r="N82" s="50" t="s">
        <v>604</v>
      </c>
    </row>
    <row r="83" spans="1:14" ht="43.2" x14ac:dyDescent="0.3">
      <c r="A83" s="27" t="s">
        <v>87</v>
      </c>
      <c r="B83" s="27" t="s">
        <v>90</v>
      </c>
      <c r="C83" s="27" t="s">
        <v>173</v>
      </c>
      <c r="D83" s="27" t="s">
        <v>63</v>
      </c>
      <c r="E83" s="28" t="s">
        <v>5</v>
      </c>
      <c r="F83" s="50" t="s">
        <v>754</v>
      </c>
      <c r="G83" s="50" t="s">
        <v>755</v>
      </c>
      <c r="H83" s="50" t="s">
        <v>756</v>
      </c>
      <c r="I83" s="50" t="s">
        <v>757</v>
      </c>
      <c r="J83" s="50" t="s">
        <v>758</v>
      </c>
      <c r="K83" s="50" t="s">
        <v>759</v>
      </c>
      <c r="L83" s="50" t="s">
        <v>760</v>
      </c>
      <c r="M83" s="50" t="s">
        <v>761</v>
      </c>
      <c r="N83" s="50" t="s">
        <v>762</v>
      </c>
    </row>
    <row r="84" spans="1:14" ht="72" x14ac:dyDescent="0.3">
      <c r="A84" s="27" t="s">
        <v>87</v>
      </c>
      <c r="B84" s="27" t="s">
        <v>174</v>
      </c>
      <c r="C84" s="27" t="s">
        <v>175</v>
      </c>
      <c r="D84" s="27" t="s">
        <v>63</v>
      </c>
      <c r="E84" s="28" t="s">
        <v>36</v>
      </c>
      <c r="F84" s="50" t="s">
        <v>763</v>
      </c>
      <c r="G84" s="50" t="s">
        <v>764</v>
      </c>
      <c r="H84" s="50" t="s">
        <v>765</v>
      </c>
      <c r="I84" s="50" t="s">
        <v>35</v>
      </c>
      <c r="J84" s="50" t="s">
        <v>766</v>
      </c>
      <c r="K84" s="50" t="s">
        <v>767</v>
      </c>
      <c r="L84" s="50" t="s">
        <v>768</v>
      </c>
      <c r="M84" s="50" t="s">
        <v>769</v>
      </c>
      <c r="N84" s="50" t="s">
        <v>762</v>
      </c>
    </row>
    <row r="85" spans="1:14" ht="115.2" x14ac:dyDescent="0.3">
      <c r="A85" s="27" t="s">
        <v>87</v>
      </c>
      <c r="B85" s="27" t="s">
        <v>174</v>
      </c>
      <c r="C85" s="27" t="s">
        <v>175</v>
      </c>
      <c r="D85" s="27" t="s">
        <v>1506</v>
      </c>
      <c r="E85" s="28" t="s">
        <v>36</v>
      </c>
      <c r="F85" s="50" t="s">
        <v>770</v>
      </c>
      <c r="G85" s="50" t="s">
        <v>771</v>
      </c>
      <c r="H85" s="50" t="s">
        <v>772</v>
      </c>
      <c r="I85" s="50" t="s">
        <v>773</v>
      </c>
      <c r="J85" s="50" t="s">
        <v>774</v>
      </c>
      <c r="K85" s="50" t="s">
        <v>775</v>
      </c>
      <c r="L85" s="50" t="s">
        <v>776</v>
      </c>
      <c r="M85" s="50" t="s">
        <v>777</v>
      </c>
      <c r="N85" s="50" t="s">
        <v>778</v>
      </c>
    </row>
    <row r="86" spans="1:14" ht="86.4" x14ac:dyDescent="0.3">
      <c r="A86" s="27" t="s">
        <v>87</v>
      </c>
      <c r="B86" s="27" t="s">
        <v>176</v>
      </c>
      <c r="C86" s="27" t="s">
        <v>177</v>
      </c>
      <c r="D86" s="27" t="s">
        <v>66</v>
      </c>
      <c r="E86" s="28" t="s">
        <v>100</v>
      </c>
      <c r="F86" s="50" t="s">
        <v>779</v>
      </c>
      <c r="G86" s="50" t="s">
        <v>780</v>
      </c>
      <c r="H86" s="50" t="s">
        <v>781</v>
      </c>
      <c r="I86" s="50" t="s">
        <v>782</v>
      </c>
      <c r="J86" s="50" t="s">
        <v>783</v>
      </c>
      <c r="K86" s="50" t="s">
        <v>784</v>
      </c>
      <c r="L86" s="50" t="s">
        <v>785</v>
      </c>
      <c r="M86" s="50" t="s">
        <v>786</v>
      </c>
      <c r="N86" s="50" t="s">
        <v>35</v>
      </c>
    </row>
    <row r="87" spans="1:14" ht="86.4" x14ac:dyDescent="0.3">
      <c r="A87" s="27" t="s">
        <v>87</v>
      </c>
      <c r="B87" s="27" t="s">
        <v>176</v>
      </c>
      <c r="C87" s="27" t="s">
        <v>177</v>
      </c>
      <c r="D87" s="27" t="s">
        <v>67</v>
      </c>
      <c r="E87" s="28" t="s">
        <v>100</v>
      </c>
      <c r="F87" s="50" t="s">
        <v>787</v>
      </c>
      <c r="G87" s="50" t="s">
        <v>788</v>
      </c>
      <c r="H87" s="50" t="s">
        <v>789</v>
      </c>
      <c r="I87" s="50" t="s">
        <v>790</v>
      </c>
      <c r="J87" s="50" t="s">
        <v>791</v>
      </c>
      <c r="K87" s="50" t="s">
        <v>792</v>
      </c>
      <c r="L87" s="50" t="s">
        <v>793</v>
      </c>
      <c r="M87" s="50" t="s">
        <v>794</v>
      </c>
      <c r="N87" s="50" t="s">
        <v>35</v>
      </c>
    </row>
    <row r="88" spans="1:14" ht="43.2" x14ac:dyDescent="0.3">
      <c r="A88" s="27" t="s">
        <v>87</v>
      </c>
      <c r="B88" s="27" t="s">
        <v>178</v>
      </c>
      <c r="C88" s="27" t="s">
        <v>179</v>
      </c>
      <c r="D88" s="27" t="s">
        <v>84</v>
      </c>
      <c r="E88" s="28" t="s">
        <v>6</v>
      </c>
      <c r="F88" s="50" t="s">
        <v>35</v>
      </c>
      <c r="G88" s="50" t="s">
        <v>35</v>
      </c>
      <c r="H88" s="50" t="s">
        <v>35</v>
      </c>
      <c r="I88" s="50" t="s">
        <v>35</v>
      </c>
      <c r="J88" s="50" t="s">
        <v>795</v>
      </c>
      <c r="K88" s="50" t="s">
        <v>35</v>
      </c>
      <c r="L88" s="50" t="s">
        <v>35</v>
      </c>
      <c r="M88" s="50" t="s">
        <v>35</v>
      </c>
      <c r="N88" s="50" t="s">
        <v>35</v>
      </c>
    </row>
    <row r="89" spans="1:14" ht="57.6" x14ac:dyDescent="0.3">
      <c r="A89" s="27" t="s">
        <v>87</v>
      </c>
      <c r="B89" s="27" t="s">
        <v>178</v>
      </c>
      <c r="C89" s="27" t="s">
        <v>179</v>
      </c>
      <c r="D89" s="27" t="s">
        <v>68</v>
      </c>
      <c r="E89" s="28" t="s">
        <v>6</v>
      </c>
      <c r="F89" s="50" t="s">
        <v>796</v>
      </c>
      <c r="G89" s="50" t="s">
        <v>797</v>
      </c>
      <c r="H89" s="50" t="s">
        <v>798</v>
      </c>
      <c r="I89" s="50" t="s">
        <v>799</v>
      </c>
      <c r="J89" s="50" t="s">
        <v>35</v>
      </c>
      <c r="K89" s="50" t="s">
        <v>800</v>
      </c>
      <c r="L89" s="50" t="s">
        <v>35</v>
      </c>
      <c r="M89" s="50" t="s">
        <v>801</v>
      </c>
      <c r="N89" s="50" t="s">
        <v>35</v>
      </c>
    </row>
    <row r="90" spans="1:14" ht="43.2" x14ac:dyDescent="0.3">
      <c r="A90" s="27" t="s">
        <v>87</v>
      </c>
      <c r="B90" s="27" t="s">
        <v>180</v>
      </c>
      <c r="C90" s="27" t="s">
        <v>181</v>
      </c>
      <c r="D90" s="27" t="s">
        <v>77</v>
      </c>
      <c r="E90" s="28" t="s">
        <v>5</v>
      </c>
      <c r="F90" s="50" t="s">
        <v>802</v>
      </c>
      <c r="G90" s="50" t="s">
        <v>35</v>
      </c>
      <c r="H90" s="50" t="s">
        <v>803</v>
      </c>
      <c r="I90" s="50" t="s">
        <v>804</v>
      </c>
      <c r="J90" s="50" t="s">
        <v>805</v>
      </c>
      <c r="K90" s="50" t="s">
        <v>420</v>
      </c>
      <c r="L90" s="50" t="s">
        <v>298</v>
      </c>
      <c r="M90" s="50" t="s">
        <v>806</v>
      </c>
      <c r="N90" s="50" t="s">
        <v>807</v>
      </c>
    </row>
    <row r="91" spans="1:14" ht="43.2" x14ac:dyDescent="0.3">
      <c r="A91" s="27" t="s">
        <v>87</v>
      </c>
      <c r="B91" s="27" t="s">
        <v>180</v>
      </c>
      <c r="C91" s="27" t="s">
        <v>181</v>
      </c>
      <c r="D91" s="27" t="s">
        <v>76</v>
      </c>
      <c r="E91" s="28" t="s">
        <v>5</v>
      </c>
      <c r="F91" s="50" t="s">
        <v>808</v>
      </c>
      <c r="G91" s="50" t="s">
        <v>809</v>
      </c>
      <c r="H91" s="50" t="s">
        <v>810</v>
      </c>
      <c r="I91" s="50" t="s">
        <v>811</v>
      </c>
      <c r="J91" s="50" t="s">
        <v>812</v>
      </c>
      <c r="K91" s="50" t="s">
        <v>813</v>
      </c>
      <c r="L91" s="50" t="s">
        <v>814</v>
      </c>
      <c r="M91" s="50" t="s">
        <v>815</v>
      </c>
      <c r="N91" s="50" t="s">
        <v>816</v>
      </c>
    </row>
    <row r="92" spans="1:14" ht="72" x14ac:dyDescent="0.3">
      <c r="A92" s="27" t="s">
        <v>87</v>
      </c>
      <c r="B92" s="27" t="s">
        <v>182</v>
      </c>
      <c r="C92" s="27" t="s">
        <v>183</v>
      </c>
      <c r="D92" s="27" t="s">
        <v>63</v>
      </c>
      <c r="E92" s="28" t="s">
        <v>5</v>
      </c>
      <c r="F92" s="50" t="s">
        <v>817</v>
      </c>
      <c r="G92" s="50" t="s">
        <v>818</v>
      </c>
      <c r="H92" s="50" t="s">
        <v>819</v>
      </c>
      <c r="I92" s="50" t="s">
        <v>820</v>
      </c>
      <c r="J92" s="50" t="s">
        <v>821</v>
      </c>
      <c r="K92" s="50" t="s">
        <v>822</v>
      </c>
      <c r="L92" s="50" t="s">
        <v>823</v>
      </c>
      <c r="M92" s="50" t="s">
        <v>824</v>
      </c>
      <c r="N92" s="50" t="s">
        <v>825</v>
      </c>
    </row>
    <row r="93" spans="1:14" ht="144" x14ac:dyDescent="0.3">
      <c r="A93" s="27" t="s">
        <v>87</v>
      </c>
      <c r="B93" s="27" t="s">
        <v>182</v>
      </c>
      <c r="C93" s="27" t="s">
        <v>183</v>
      </c>
      <c r="D93" s="27" t="s">
        <v>1506</v>
      </c>
      <c r="E93" s="28" t="s">
        <v>5</v>
      </c>
      <c r="F93" s="50" t="s">
        <v>826</v>
      </c>
      <c r="G93" s="50" t="s">
        <v>827</v>
      </c>
      <c r="H93" s="50" t="s">
        <v>93</v>
      </c>
      <c r="I93" s="50" t="s">
        <v>828</v>
      </c>
      <c r="J93" s="50" t="s">
        <v>829</v>
      </c>
      <c r="K93" s="50" t="s">
        <v>830</v>
      </c>
      <c r="L93" s="50" t="s">
        <v>831</v>
      </c>
      <c r="M93" s="50" t="s">
        <v>832</v>
      </c>
      <c r="N93" s="50" t="s">
        <v>833</v>
      </c>
    </row>
    <row r="94" spans="1:14" ht="100.8" x14ac:dyDescent="0.3">
      <c r="A94" s="27" t="s">
        <v>87</v>
      </c>
      <c r="B94" s="27" t="s">
        <v>184</v>
      </c>
      <c r="C94" s="27" t="s">
        <v>185</v>
      </c>
      <c r="D94" s="27" t="s">
        <v>66</v>
      </c>
      <c r="E94" s="28" t="s">
        <v>9</v>
      </c>
      <c r="F94" s="50" t="s">
        <v>834</v>
      </c>
      <c r="G94" s="50" t="s">
        <v>835</v>
      </c>
      <c r="H94" s="50" t="s">
        <v>836</v>
      </c>
      <c r="I94" s="50" t="s">
        <v>837</v>
      </c>
      <c r="J94" s="50" t="s">
        <v>838</v>
      </c>
      <c r="K94" s="50" t="s">
        <v>839</v>
      </c>
      <c r="L94" s="50" t="s">
        <v>840</v>
      </c>
      <c r="M94" s="50" t="s">
        <v>841</v>
      </c>
      <c r="N94" s="50" t="s">
        <v>35</v>
      </c>
    </row>
    <row r="95" spans="1:14" ht="72" x14ac:dyDescent="0.3">
      <c r="A95" s="27" t="s">
        <v>87</v>
      </c>
      <c r="B95" s="27" t="s">
        <v>184</v>
      </c>
      <c r="C95" s="27" t="s">
        <v>185</v>
      </c>
      <c r="D95" s="27" t="s">
        <v>67</v>
      </c>
      <c r="E95" s="28" t="s">
        <v>9</v>
      </c>
      <c r="F95" s="50" t="s">
        <v>842</v>
      </c>
      <c r="G95" s="50" t="s">
        <v>843</v>
      </c>
      <c r="H95" s="50" t="s">
        <v>844</v>
      </c>
      <c r="I95" s="50" t="s">
        <v>845</v>
      </c>
      <c r="J95" s="50" t="s">
        <v>846</v>
      </c>
      <c r="K95" s="50" t="s">
        <v>847</v>
      </c>
      <c r="L95" s="50" t="s">
        <v>848</v>
      </c>
      <c r="M95" s="50" t="s">
        <v>849</v>
      </c>
      <c r="N95" s="50" t="s">
        <v>35</v>
      </c>
    </row>
    <row r="96" spans="1:14" ht="28.8" x14ac:dyDescent="0.3">
      <c r="A96" s="27" t="s">
        <v>87</v>
      </c>
      <c r="B96" s="27" t="s">
        <v>186</v>
      </c>
      <c r="C96" s="27" t="s">
        <v>187</v>
      </c>
      <c r="D96" s="27" t="s">
        <v>79</v>
      </c>
      <c r="E96" s="28" t="s">
        <v>118</v>
      </c>
      <c r="F96" s="50" t="s">
        <v>850</v>
      </c>
      <c r="G96" s="50" t="s">
        <v>851</v>
      </c>
      <c r="H96" s="50" t="s">
        <v>852</v>
      </c>
      <c r="I96" s="50" t="s">
        <v>853</v>
      </c>
      <c r="J96" s="50" t="s">
        <v>35</v>
      </c>
      <c r="K96" s="50" t="s">
        <v>35</v>
      </c>
      <c r="L96" s="50" t="s">
        <v>854</v>
      </c>
      <c r="M96" s="50" t="s">
        <v>855</v>
      </c>
      <c r="N96" s="50" t="s">
        <v>35</v>
      </c>
    </row>
    <row r="97" spans="1:14" ht="43.2" x14ac:dyDescent="0.3">
      <c r="A97" s="27" t="s">
        <v>87</v>
      </c>
      <c r="B97" s="27" t="s">
        <v>186</v>
      </c>
      <c r="C97" s="27" t="s">
        <v>187</v>
      </c>
      <c r="D97" s="27" t="s">
        <v>62</v>
      </c>
      <c r="E97" s="28" t="s">
        <v>118</v>
      </c>
      <c r="F97" s="50" t="s">
        <v>856</v>
      </c>
      <c r="G97" s="50" t="s">
        <v>857</v>
      </c>
      <c r="H97" s="50" t="s">
        <v>858</v>
      </c>
      <c r="I97" s="50" t="s">
        <v>859</v>
      </c>
      <c r="J97" s="50" t="s">
        <v>860</v>
      </c>
      <c r="K97" s="50" t="s">
        <v>861</v>
      </c>
      <c r="L97" s="50" t="s">
        <v>862</v>
      </c>
      <c r="M97" s="50" t="s">
        <v>863</v>
      </c>
      <c r="N97" s="50" t="s">
        <v>296</v>
      </c>
    </row>
    <row r="98" spans="1:14" ht="57.6" x14ac:dyDescent="0.3">
      <c r="A98" s="27" t="s">
        <v>87</v>
      </c>
      <c r="B98" s="27" t="s">
        <v>188</v>
      </c>
      <c r="C98" s="27" t="s">
        <v>189</v>
      </c>
      <c r="D98" s="27" t="s">
        <v>84</v>
      </c>
      <c r="E98" s="28" t="s">
        <v>5</v>
      </c>
      <c r="F98" s="50" t="s">
        <v>864</v>
      </c>
      <c r="G98" s="50" t="s">
        <v>35</v>
      </c>
      <c r="H98" s="50" t="s">
        <v>35</v>
      </c>
      <c r="I98" s="50" t="s">
        <v>865</v>
      </c>
      <c r="J98" s="50" t="s">
        <v>866</v>
      </c>
      <c r="K98" s="50" t="s">
        <v>35</v>
      </c>
      <c r="L98" s="50" t="s">
        <v>867</v>
      </c>
      <c r="M98" s="50" t="s">
        <v>35</v>
      </c>
      <c r="N98" s="50" t="s">
        <v>35</v>
      </c>
    </row>
    <row r="99" spans="1:14" ht="57.6" x14ac:dyDescent="0.3">
      <c r="A99" s="27" t="s">
        <v>87</v>
      </c>
      <c r="B99" s="27" t="s">
        <v>188</v>
      </c>
      <c r="C99" s="27" t="s">
        <v>189</v>
      </c>
      <c r="D99" s="27" t="s">
        <v>1507</v>
      </c>
      <c r="E99" s="28" t="s">
        <v>5</v>
      </c>
      <c r="F99" s="50" t="s">
        <v>35</v>
      </c>
      <c r="G99" s="50" t="s">
        <v>35</v>
      </c>
      <c r="H99" s="50" t="s">
        <v>35</v>
      </c>
      <c r="I99" s="50" t="s">
        <v>868</v>
      </c>
      <c r="J99" s="50" t="s">
        <v>869</v>
      </c>
      <c r="K99" s="50" t="s">
        <v>870</v>
      </c>
      <c r="L99" s="50" t="s">
        <v>35</v>
      </c>
      <c r="M99" s="50" t="s">
        <v>35</v>
      </c>
      <c r="N99" s="50" t="s">
        <v>35</v>
      </c>
    </row>
    <row r="100" spans="1:14" ht="43.2" x14ac:dyDescent="0.3">
      <c r="A100" s="27" t="s">
        <v>87</v>
      </c>
      <c r="B100" s="27" t="s">
        <v>190</v>
      </c>
      <c r="C100" s="27" t="s">
        <v>191</v>
      </c>
      <c r="D100" s="27" t="s">
        <v>79</v>
      </c>
      <c r="E100" s="28" t="s">
        <v>36</v>
      </c>
      <c r="F100" s="50" t="s">
        <v>871</v>
      </c>
      <c r="G100" s="50" t="s">
        <v>35</v>
      </c>
      <c r="H100" s="50" t="s">
        <v>872</v>
      </c>
      <c r="I100" s="50" t="s">
        <v>873</v>
      </c>
      <c r="J100" s="50" t="s">
        <v>874</v>
      </c>
      <c r="K100" s="50" t="s">
        <v>35</v>
      </c>
      <c r="L100" s="50" t="s">
        <v>35</v>
      </c>
      <c r="M100" s="50" t="s">
        <v>875</v>
      </c>
      <c r="N100" s="50" t="s">
        <v>35</v>
      </c>
    </row>
    <row r="101" spans="1:14" ht="28.8" x14ac:dyDescent="0.3">
      <c r="A101" s="27" t="s">
        <v>87</v>
      </c>
      <c r="B101" s="27" t="s">
        <v>190</v>
      </c>
      <c r="C101" s="27" t="s">
        <v>191</v>
      </c>
      <c r="D101" s="27" t="s">
        <v>62</v>
      </c>
      <c r="E101" s="28" t="s">
        <v>36</v>
      </c>
      <c r="F101" s="50" t="s">
        <v>876</v>
      </c>
      <c r="G101" s="50" t="s">
        <v>877</v>
      </c>
      <c r="H101" s="50" t="s">
        <v>878</v>
      </c>
      <c r="I101" s="50" t="s">
        <v>879</v>
      </c>
      <c r="J101" s="50" t="s">
        <v>880</v>
      </c>
      <c r="K101" s="50" t="s">
        <v>881</v>
      </c>
      <c r="L101" s="50" t="s">
        <v>882</v>
      </c>
      <c r="M101" s="50" t="s">
        <v>883</v>
      </c>
      <c r="N101" s="50" t="s">
        <v>296</v>
      </c>
    </row>
    <row r="102" spans="1:14" ht="43.2" x14ac:dyDescent="0.3">
      <c r="A102" s="27" t="s">
        <v>87</v>
      </c>
      <c r="B102" s="27" t="s">
        <v>192</v>
      </c>
      <c r="C102" s="27" t="s">
        <v>193</v>
      </c>
      <c r="D102" s="27" t="s">
        <v>64</v>
      </c>
      <c r="E102" s="28" t="s">
        <v>3</v>
      </c>
      <c r="F102" s="50" t="s">
        <v>884</v>
      </c>
      <c r="G102" s="50" t="s">
        <v>349</v>
      </c>
      <c r="H102" s="50" t="s">
        <v>885</v>
      </c>
      <c r="I102" s="50" t="s">
        <v>886</v>
      </c>
      <c r="J102" s="50" t="s">
        <v>887</v>
      </c>
      <c r="K102" s="50" t="s">
        <v>35</v>
      </c>
      <c r="L102" s="50" t="s">
        <v>888</v>
      </c>
      <c r="M102" s="50" t="s">
        <v>889</v>
      </c>
      <c r="N102" s="50" t="s">
        <v>35</v>
      </c>
    </row>
    <row r="103" spans="1:14" ht="72" x14ac:dyDescent="0.3">
      <c r="A103" s="27" t="s">
        <v>87</v>
      </c>
      <c r="B103" s="27" t="s">
        <v>192</v>
      </c>
      <c r="C103" s="27" t="s">
        <v>193</v>
      </c>
      <c r="D103" s="27" t="s">
        <v>65</v>
      </c>
      <c r="E103" s="28" t="s">
        <v>3</v>
      </c>
      <c r="F103" s="50" t="s">
        <v>890</v>
      </c>
      <c r="G103" s="50" t="s">
        <v>35</v>
      </c>
      <c r="H103" s="50" t="s">
        <v>891</v>
      </c>
      <c r="I103" s="50" t="s">
        <v>35</v>
      </c>
      <c r="J103" s="50" t="s">
        <v>892</v>
      </c>
      <c r="K103" s="50" t="s">
        <v>35</v>
      </c>
      <c r="L103" s="50" t="s">
        <v>35</v>
      </c>
      <c r="M103" s="50" t="s">
        <v>35</v>
      </c>
      <c r="N103" s="50" t="s">
        <v>35</v>
      </c>
    </row>
    <row r="104" spans="1:14" ht="57.6" x14ac:dyDescent="0.3">
      <c r="A104" s="27" t="s">
        <v>87</v>
      </c>
      <c r="B104" s="27" t="s">
        <v>194</v>
      </c>
      <c r="C104" s="27" t="s">
        <v>195</v>
      </c>
      <c r="D104" s="27" t="s">
        <v>65</v>
      </c>
      <c r="E104" s="28" t="s">
        <v>36</v>
      </c>
      <c r="F104" s="50" t="s">
        <v>35</v>
      </c>
      <c r="G104" s="50" t="s">
        <v>35</v>
      </c>
      <c r="H104" s="50" t="s">
        <v>893</v>
      </c>
      <c r="I104" s="50" t="s">
        <v>35</v>
      </c>
      <c r="J104" s="50" t="s">
        <v>35</v>
      </c>
      <c r="K104" s="50" t="s">
        <v>35</v>
      </c>
      <c r="L104" s="50" t="s">
        <v>35</v>
      </c>
      <c r="M104" s="50" t="s">
        <v>35</v>
      </c>
      <c r="N104" s="50" t="s">
        <v>35</v>
      </c>
    </row>
    <row r="105" spans="1:14" ht="158.4" x14ac:dyDescent="0.3">
      <c r="A105" s="27" t="s">
        <v>87</v>
      </c>
      <c r="B105" s="27" t="s">
        <v>194</v>
      </c>
      <c r="C105" s="27" t="s">
        <v>195</v>
      </c>
      <c r="D105" s="27" t="s">
        <v>64</v>
      </c>
      <c r="E105" s="28" t="s">
        <v>36</v>
      </c>
      <c r="F105" s="50" t="s">
        <v>894</v>
      </c>
      <c r="G105" s="50" t="s">
        <v>895</v>
      </c>
      <c r="H105" s="50" t="s">
        <v>896</v>
      </c>
      <c r="I105" s="50" t="s">
        <v>897</v>
      </c>
      <c r="J105" s="50" t="s">
        <v>898</v>
      </c>
      <c r="K105" s="50" t="s">
        <v>35</v>
      </c>
      <c r="L105" s="50" t="s">
        <v>899</v>
      </c>
      <c r="M105" s="50" t="s">
        <v>900</v>
      </c>
      <c r="N105" s="50" t="s">
        <v>35</v>
      </c>
    </row>
    <row r="106" spans="1:14" ht="57.6" x14ac:dyDescent="0.3">
      <c r="A106" s="27" t="s">
        <v>87</v>
      </c>
      <c r="B106" s="27" t="s">
        <v>196</v>
      </c>
      <c r="C106" s="27" t="s">
        <v>197</v>
      </c>
      <c r="D106" s="27" t="s">
        <v>77</v>
      </c>
      <c r="E106" s="28" t="s">
        <v>36</v>
      </c>
      <c r="F106" s="50" t="s">
        <v>901</v>
      </c>
      <c r="G106" s="50" t="s">
        <v>902</v>
      </c>
      <c r="H106" s="50" t="s">
        <v>903</v>
      </c>
      <c r="I106" s="50" t="s">
        <v>904</v>
      </c>
      <c r="J106" s="50" t="s">
        <v>905</v>
      </c>
      <c r="K106" s="50" t="s">
        <v>906</v>
      </c>
      <c r="L106" s="50" t="s">
        <v>907</v>
      </c>
      <c r="M106" s="50" t="s">
        <v>908</v>
      </c>
      <c r="N106" s="50" t="s">
        <v>909</v>
      </c>
    </row>
    <row r="107" spans="1:14" ht="57.6" x14ac:dyDescent="0.3">
      <c r="A107" s="27" t="s">
        <v>87</v>
      </c>
      <c r="B107" s="27" t="s">
        <v>196</v>
      </c>
      <c r="C107" s="27" t="s">
        <v>197</v>
      </c>
      <c r="D107" s="27" t="s">
        <v>76</v>
      </c>
      <c r="E107" s="28" t="s">
        <v>36</v>
      </c>
      <c r="F107" s="50" t="s">
        <v>910</v>
      </c>
      <c r="G107" s="50" t="s">
        <v>911</v>
      </c>
      <c r="H107" s="50" t="s">
        <v>912</v>
      </c>
      <c r="I107" s="50" t="s">
        <v>913</v>
      </c>
      <c r="J107" s="50" t="s">
        <v>914</v>
      </c>
      <c r="K107" s="50" t="s">
        <v>915</v>
      </c>
      <c r="L107" s="50" t="s">
        <v>916</v>
      </c>
      <c r="M107" s="50" t="s">
        <v>917</v>
      </c>
      <c r="N107" s="50" t="s">
        <v>918</v>
      </c>
    </row>
    <row r="108" spans="1:14" ht="28.8" x14ac:dyDescent="0.3">
      <c r="A108" s="27" t="s">
        <v>87</v>
      </c>
      <c r="B108" s="27" t="s">
        <v>198</v>
      </c>
      <c r="C108" s="27" t="s">
        <v>199</v>
      </c>
      <c r="D108" s="27" t="s">
        <v>65</v>
      </c>
      <c r="E108" s="28" t="s">
        <v>200</v>
      </c>
      <c r="F108" s="50" t="s">
        <v>35</v>
      </c>
      <c r="G108" s="50" t="s">
        <v>35</v>
      </c>
      <c r="H108" s="50" t="s">
        <v>35</v>
      </c>
      <c r="I108" s="50" t="s">
        <v>35</v>
      </c>
      <c r="J108" s="50" t="s">
        <v>919</v>
      </c>
      <c r="K108" s="50" t="s">
        <v>35</v>
      </c>
      <c r="L108" s="50" t="s">
        <v>920</v>
      </c>
      <c r="M108" s="50" t="s">
        <v>35</v>
      </c>
      <c r="N108" s="50" t="s">
        <v>35</v>
      </c>
    </row>
    <row r="109" spans="1:14" ht="43.2" x14ac:dyDescent="0.3">
      <c r="A109" s="27" t="s">
        <v>87</v>
      </c>
      <c r="B109" s="27" t="s">
        <v>198</v>
      </c>
      <c r="C109" s="27" t="s">
        <v>199</v>
      </c>
      <c r="D109" s="27" t="s">
        <v>64</v>
      </c>
      <c r="E109" s="28" t="s">
        <v>200</v>
      </c>
      <c r="F109" s="50" t="s">
        <v>921</v>
      </c>
      <c r="G109" s="50" t="s">
        <v>922</v>
      </c>
      <c r="H109" s="50" t="s">
        <v>923</v>
      </c>
      <c r="I109" s="50" t="s">
        <v>35</v>
      </c>
      <c r="J109" s="50" t="s">
        <v>924</v>
      </c>
      <c r="K109" s="50" t="s">
        <v>35</v>
      </c>
      <c r="L109" s="50" t="s">
        <v>925</v>
      </c>
      <c r="M109" s="50" t="s">
        <v>926</v>
      </c>
      <c r="N109" s="50" t="s">
        <v>35</v>
      </c>
    </row>
    <row r="110" spans="1:14" ht="28.8" x14ac:dyDescent="0.3">
      <c r="A110" s="27" t="s">
        <v>87</v>
      </c>
      <c r="B110" s="27" t="s">
        <v>201</v>
      </c>
      <c r="C110" s="27" t="s">
        <v>202</v>
      </c>
      <c r="D110" s="27">
        <v>56</v>
      </c>
      <c r="E110" s="28" t="s">
        <v>36</v>
      </c>
      <c r="F110" s="50" t="s">
        <v>35</v>
      </c>
      <c r="G110" s="50" t="s">
        <v>927</v>
      </c>
      <c r="H110" s="50" t="s">
        <v>35</v>
      </c>
      <c r="I110" s="50" t="s">
        <v>35</v>
      </c>
      <c r="J110" s="50" t="s">
        <v>928</v>
      </c>
      <c r="K110" s="50" t="s">
        <v>929</v>
      </c>
      <c r="L110" s="50" t="s">
        <v>35</v>
      </c>
      <c r="M110" s="50" t="s">
        <v>930</v>
      </c>
      <c r="N110" s="50" t="s">
        <v>35</v>
      </c>
    </row>
    <row r="111" spans="1:14" ht="57.6" x14ac:dyDescent="0.3">
      <c r="A111" s="27" t="s">
        <v>87</v>
      </c>
      <c r="B111" s="27" t="s">
        <v>201</v>
      </c>
      <c r="C111" s="27" t="s">
        <v>202</v>
      </c>
      <c r="D111" s="27" t="s">
        <v>73</v>
      </c>
      <c r="E111" s="28" t="s">
        <v>36</v>
      </c>
      <c r="F111" s="50" t="s">
        <v>931</v>
      </c>
      <c r="G111" s="50" t="s">
        <v>932</v>
      </c>
      <c r="H111" s="50" t="e">
        <f>- learning styles</f>
        <v>#NAME?</v>
      </c>
      <c r="I111" s="50" t="s">
        <v>933</v>
      </c>
      <c r="J111" s="50" t="s">
        <v>934</v>
      </c>
      <c r="K111" s="50" t="s">
        <v>35</v>
      </c>
      <c r="L111" s="50" t="s">
        <v>35</v>
      </c>
      <c r="M111" s="50" t="s">
        <v>935</v>
      </c>
      <c r="N111" s="50" t="s">
        <v>936</v>
      </c>
    </row>
    <row r="112" spans="1:14" ht="72" x14ac:dyDescent="0.3">
      <c r="A112" s="27" t="s">
        <v>87</v>
      </c>
      <c r="B112" s="27" t="s">
        <v>203</v>
      </c>
      <c r="C112" s="27" t="s">
        <v>204</v>
      </c>
      <c r="D112" s="27" t="s">
        <v>67</v>
      </c>
      <c r="E112" s="28" t="s">
        <v>36</v>
      </c>
      <c r="F112" s="50" t="s">
        <v>937</v>
      </c>
      <c r="G112" s="50" t="s">
        <v>938</v>
      </c>
      <c r="H112" s="50" t="s">
        <v>939</v>
      </c>
      <c r="I112" s="50" t="s">
        <v>940</v>
      </c>
      <c r="J112" s="50" t="s">
        <v>941</v>
      </c>
      <c r="K112" s="50" t="s">
        <v>942</v>
      </c>
      <c r="L112" s="50" t="s">
        <v>943</v>
      </c>
      <c r="M112" s="50" t="s">
        <v>944</v>
      </c>
      <c r="N112" s="50" t="s">
        <v>35</v>
      </c>
    </row>
    <row r="113" spans="1:14" ht="86.4" x14ac:dyDescent="0.3">
      <c r="A113" s="27" t="s">
        <v>87</v>
      </c>
      <c r="B113" s="27" t="s">
        <v>203</v>
      </c>
      <c r="C113" s="27" t="s">
        <v>204</v>
      </c>
      <c r="D113" s="27" t="s">
        <v>66</v>
      </c>
      <c r="E113" s="28" t="s">
        <v>36</v>
      </c>
      <c r="F113" s="50" t="s">
        <v>945</v>
      </c>
      <c r="G113" s="50" t="s">
        <v>946</v>
      </c>
      <c r="H113" s="50" t="s">
        <v>947</v>
      </c>
      <c r="I113" s="50" t="s">
        <v>948</v>
      </c>
      <c r="J113" s="50" t="s">
        <v>949</v>
      </c>
      <c r="K113" s="50" t="s">
        <v>950</v>
      </c>
      <c r="L113" s="50" t="s">
        <v>951</v>
      </c>
      <c r="M113" s="50" t="s">
        <v>952</v>
      </c>
      <c r="N113" s="50" t="s">
        <v>35</v>
      </c>
    </row>
    <row r="114" spans="1:14" ht="43.2" x14ac:dyDescent="0.3">
      <c r="A114" s="27" t="s">
        <v>87</v>
      </c>
      <c r="B114" s="27" t="s">
        <v>205</v>
      </c>
      <c r="C114" s="27" t="s">
        <v>193</v>
      </c>
      <c r="D114" s="27" t="s">
        <v>73</v>
      </c>
      <c r="E114" s="28" t="s">
        <v>200</v>
      </c>
      <c r="F114" s="50" t="s">
        <v>953</v>
      </c>
      <c r="G114" s="50" t="s">
        <v>954</v>
      </c>
      <c r="H114" s="50" t="s">
        <v>955</v>
      </c>
      <c r="I114" s="50" t="s">
        <v>956</v>
      </c>
      <c r="J114" s="50" t="s">
        <v>957</v>
      </c>
      <c r="K114" s="50" t="s">
        <v>958</v>
      </c>
      <c r="L114" s="50" t="s">
        <v>959</v>
      </c>
      <c r="M114" s="50" t="s">
        <v>960</v>
      </c>
      <c r="N114" s="50" t="s">
        <v>647</v>
      </c>
    </row>
    <row r="115" spans="1:14" ht="28.8" x14ac:dyDescent="0.3">
      <c r="A115" s="27" t="s">
        <v>87</v>
      </c>
      <c r="B115" s="27" t="s">
        <v>205</v>
      </c>
      <c r="C115" s="27" t="s">
        <v>193</v>
      </c>
      <c r="D115" s="27">
        <v>56</v>
      </c>
      <c r="E115" s="28" t="s">
        <v>200</v>
      </c>
      <c r="F115" s="50" t="s">
        <v>35</v>
      </c>
      <c r="G115" s="50" t="s">
        <v>961</v>
      </c>
      <c r="H115" s="50" t="s">
        <v>35</v>
      </c>
      <c r="I115" s="50" t="s">
        <v>35</v>
      </c>
      <c r="J115" s="50" t="s">
        <v>962</v>
      </c>
      <c r="K115" s="50" t="s">
        <v>35</v>
      </c>
      <c r="L115" s="50" t="s">
        <v>963</v>
      </c>
      <c r="M115" s="50" t="s">
        <v>35</v>
      </c>
      <c r="N115" s="50" t="s">
        <v>964</v>
      </c>
    </row>
    <row r="116" spans="1:14" ht="86.4" x14ac:dyDescent="0.3">
      <c r="A116" s="27" t="s">
        <v>87</v>
      </c>
      <c r="B116" s="27" t="s">
        <v>91</v>
      </c>
      <c r="C116" s="27" t="s">
        <v>206</v>
      </c>
      <c r="D116" s="27" t="s">
        <v>105</v>
      </c>
      <c r="E116" s="28" t="s">
        <v>118</v>
      </c>
      <c r="F116" s="50" t="s">
        <v>965</v>
      </c>
      <c r="G116" s="50" t="s">
        <v>966</v>
      </c>
      <c r="H116" s="50" t="s">
        <v>967</v>
      </c>
      <c r="I116" s="50" t="s">
        <v>968</v>
      </c>
      <c r="J116" s="50" t="s">
        <v>969</v>
      </c>
      <c r="K116" s="50" t="s">
        <v>970</v>
      </c>
      <c r="L116" s="50" t="s">
        <v>971</v>
      </c>
      <c r="M116" s="50" t="s">
        <v>972</v>
      </c>
      <c r="N116" s="50" t="s">
        <v>973</v>
      </c>
    </row>
    <row r="117" spans="1:14" ht="72" x14ac:dyDescent="0.3">
      <c r="A117" s="27" t="s">
        <v>87</v>
      </c>
      <c r="B117" s="27" t="s">
        <v>91</v>
      </c>
      <c r="C117" s="27" t="s">
        <v>206</v>
      </c>
      <c r="D117" s="27" t="s">
        <v>70</v>
      </c>
      <c r="E117" s="28" t="s">
        <v>118</v>
      </c>
      <c r="F117" s="50" t="s">
        <v>974</v>
      </c>
      <c r="G117" s="50" t="s">
        <v>975</v>
      </c>
      <c r="H117" s="50" t="s">
        <v>976</v>
      </c>
      <c r="I117" s="50" t="s">
        <v>977</v>
      </c>
      <c r="J117" s="50" t="s">
        <v>978</v>
      </c>
      <c r="K117" s="50" t="s">
        <v>979</v>
      </c>
      <c r="L117" s="50" t="s">
        <v>980</v>
      </c>
      <c r="M117" s="50" t="s">
        <v>280</v>
      </c>
      <c r="N117" s="50" t="s">
        <v>35</v>
      </c>
    </row>
    <row r="118" spans="1:14" ht="72" x14ac:dyDescent="0.3">
      <c r="A118" s="27" t="s">
        <v>87</v>
      </c>
      <c r="B118" s="27" t="s">
        <v>72</v>
      </c>
      <c r="C118" s="27" t="s">
        <v>207</v>
      </c>
      <c r="D118" s="27" t="s">
        <v>64</v>
      </c>
      <c r="E118" s="28" t="s">
        <v>36</v>
      </c>
      <c r="F118" s="50" t="s">
        <v>981</v>
      </c>
      <c r="G118" s="50" t="s">
        <v>982</v>
      </c>
      <c r="H118" s="50" t="s">
        <v>983</v>
      </c>
      <c r="I118" s="50" t="s">
        <v>984</v>
      </c>
      <c r="J118" s="50" t="s">
        <v>985</v>
      </c>
      <c r="K118" s="50" t="s">
        <v>35</v>
      </c>
      <c r="L118" s="50" t="s">
        <v>986</v>
      </c>
      <c r="M118" s="50" t="s">
        <v>987</v>
      </c>
      <c r="N118" s="50" t="s">
        <v>35</v>
      </c>
    </row>
    <row r="119" spans="1:14" ht="115.2" x14ac:dyDescent="0.3">
      <c r="A119" s="27" t="s">
        <v>87</v>
      </c>
      <c r="B119" s="27" t="s">
        <v>72</v>
      </c>
      <c r="C119" s="27" t="s">
        <v>208</v>
      </c>
      <c r="D119" s="27" t="s">
        <v>67</v>
      </c>
      <c r="E119" s="28" t="s">
        <v>200</v>
      </c>
      <c r="F119" s="50" t="s">
        <v>988</v>
      </c>
      <c r="G119" s="50" t="s">
        <v>989</v>
      </c>
      <c r="H119" s="50" t="s">
        <v>990</v>
      </c>
      <c r="I119" s="50" t="s">
        <v>991</v>
      </c>
      <c r="J119" s="50" t="s">
        <v>992</v>
      </c>
      <c r="K119" s="50" t="s">
        <v>993</v>
      </c>
      <c r="L119" s="50" t="s">
        <v>994</v>
      </c>
      <c r="M119" s="50" t="s">
        <v>995</v>
      </c>
      <c r="N119" s="50" t="s">
        <v>35</v>
      </c>
    </row>
    <row r="120" spans="1:14" ht="72" x14ac:dyDescent="0.3">
      <c r="A120" s="27" t="s">
        <v>87</v>
      </c>
      <c r="B120" s="27" t="s">
        <v>72</v>
      </c>
      <c r="C120" s="27" t="s">
        <v>207</v>
      </c>
      <c r="D120" s="27" t="s">
        <v>65</v>
      </c>
      <c r="E120" s="28" t="s">
        <v>36</v>
      </c>
      <c r="F120" s="50" t="s">
        <v>996</v>
      </c>
      <c r="G120" s="50" t="s">
        <v>35</v>
      </c>
      <c r="H120" s="50" t="s">
        <v>35</v>
      </c>
      <c r="I120" s="50" t="s">
        <v>35</v>
      </c>
      <c r="J120" s="50" t="s">
        <v>997</v>
      </c>
      <c r="K120" s="50" t="s">
        <v>35</v>
      </c>
      <c r="L120" s="50" t="s">
        <v>35</v>
      </c>
      <c r="M120" s="50" t="s">
        <v>998</v>
      </c>
      <c r="N120" s="50" t="s">
        <v>35</v>
      </c>
    </row>
    <row r="121" spans="1:14" ht="129.6" x14ac:dyDescent="0.3">
      <c r="A121" s="27" t="s">
        <v>87</v>
      </c>
      <c r="B121" s="27" t="s">
        <v>72</v>
      </c>
      <c r="C121" s="27" t="s">
        <v>208</v>
      </c>
      <c r="D121" s="27" t="s">
        <v>66</v>
      </c>
      <c r="E121" s="28" t="s">
        <v>200</v>
      </c>
      <c r="F121" s="50" t="s">
        <v>999</v>
      </c>
      <c r="G121" s="50" t="s">
        <v>1000</v>
      </c>
      <c r="H121" s="50" t="s">
        <v>1001</v>
      </c>
      <c r="I121" s="50" t="s">
        <v>1002</v>
      </c>
      <c r="J121" s="50" t="s">
        <v>1003</v>
      </c>
      <c r="K121" s="50" t="s">
        <v>1004</v>
      </c>
      <c r="L121" s="50" t="s">
        <v>1005</v>
      </c>
      <c r="M121" s="50" t="s">
        <v>1006</v>
      </c>
      <c r="N121" s="50" t="s">
        <v>35</v>
      </c>
    </row>
    <row r="122" spans="1:14" ht="72" x14ac:dyDescent="0.3">
      <c r="A122" s="27" t="s">
        <v>87</v>
      </c>
      <c r="B122" s="27" t="s">
        <v>209</v>
      </c>
      <c r="C122" s="27" t="s">
        <v>210</v>
      </c>
      <c r="D122" s="27" t="s">
        <v>65</v>
      </c>
      <c r="E122" s="28" t="s">
        <v>9</v>
      </c>
      <c r="F122" s="50" t="s">
        <v>1007</v>
      </c>
      <c r="G122" s="50" t="s">
        <v>35</v>
      </c>
      <c r="H122" s="50" t="s">
        <v>1008</v>
      </c>
      <c r="I122" s="50" t="s">
        <v>35</v>
      </c>
      <c r="J122" s="50" t="s">
        <v>1009</v>
      </c>
      <c r="K122" s="50" t="s">
        <v>1010</v>
      </c>
      <c r="L122" s="50" t="s">
        <v>1011</v>
      </c>
      <c r="M122" s="50" t="s">
        <v>35</v>
      </c>
      <c r="N122" s="50" t="s">
        <v>35</v>
      </c>
    </row>
    <row r="123" spans="1:14" ht="86.4" x14ac:dyDescent="0.3">
      <c r="A123" s="27" t="s">
        <v>87</v>
      </c>
      <c r="B123" s="27" t="s">
        <v>209</v>
      </c>
      <c r="C123" s="27" t="s">
        <v>210</v>
      </c>
      <c r="D123" s="29" t="s">
        <v>64</v>
      </c>
      <c r="E123" s="28" t="s">
        <v>9</v>
      </c>
      <c r="F123" s="50" t="s">
        <v>1012</v>
      </c>
      <c r="G123" s="50" t="s">
        <v>1013</v>
      </c>
      <c r="H123" s="50" t="s">
        <v>1014</v>
      </c>
      <c r="I123" s="50" t="s">
        <v>1015</v>
      </c>
      <c r="J123" s="50" t="s">
        <v>1016</v>
      </c>
      <c r="K123" s="50" t="s">
        <v>1017</v>
      </c>
      <c r="L123" s="50" t="s">
        <v>1018</v>
      </c>
      <c r="M123" s="50" t="s">
        <v>1019</v>
      </c>
      <c r="N123" s="50" t="s">
        <v>35</v>
      </c>
    </row>
    <row r="124" spans="1:14" ht="28.8" x14ac:dyDescent="0.3">
      <c r="A124" s="27" t="s">
        <v>87</v>
      </c>
      <c r="B124" s="27" t="s">
        <v>211</v>
      </c>
      <c r="C124" s="27" t="s">
        <v>212</v>
      </c>
      <c r="D124" s="27" t="s">
        <v>84</v>
      </c>
      <c r="E124" s="28" t="s">
        <v>5</v>
      </c>
      <c r="F124" s="50" t="s">
        <v>35</v>
      </c>
      <c r="G124" s="50" t="s">
        <v>35</v>
      </c>
      <c r="H124" s="50" t="s">
        <v>35</v>
      </c>
      <c r="I124" s="50" t="s">
        <v>35</v>
      </c>
      <c r="J124" s="50" t="s">
        <v>1020</v>
      </c>
      <c r="K124" s="50" t="s">
        <v>35</v>
      </c>
      <c r="L124" s="50" t="s">
        <v>35</v>
      </c>
      <c r="M124" s="50" t="s">
        <v>35</v>
      </c>
      <c r="N124" s="50" t="s">
        <v>35</v>
      </c>
    </row>
    <row r="125" spans="1:14" ht="43.2" x14ac:dyDescent="0.3">
      <c r="A125" s="27" t="s">
        <v>87</v>
      </c>
      <c r="B125" s="27" t="s">
        <v>211</v>
      </c>
      <c r="C125" s="27" t="s">
        <v>212</v>
      </c>
      <c r="D125" s="27" t="s">
        <v>1507</v>
      </c>
      <c r="E125" s="28" t="s">
        <v>36</v>
      </c>
      <c r="F125" s="50" t="s">
        <v>35</v>
      </c>
      <c r="G125" s="50" t="s">
        <v>35</v>
      </c>
      <c r="H125" s="50" t="s">
        <v>35</v>
      </c>
      <c r="I125" s="50" t="s">
        <v>1021</v>
      </c>
      <c r="J125" s="50" t="s">
        <v>1022</v>
      </c>
      <c r="K125" s="50" t="s">
        <v>1023</v>
      </c>
      <c r="L125" s="50" t="s">
        <v>35</v>
      </c>
      <c r="M125" s="50" t="s">
        <v>35</v>
      </c>
      <c r="N125" s="50" t="s">
        <v>35</v>
      </c>
    </row>
    <row r="126" spans="1:14" ht="100.8" x14ac:dyDescent="0.3">
      <c r="A126" s="27" t="s">
        <v>87</v>
      </c>
      <c r="B126" s="27" t="s">
        <v>213</v>
      </c>
      <c r="C126" s="27" t="s">
        <v>82</v>
      </c>
      <c r="D126" s="27" t="s">
        <v>65</v>
      </c>
      <c r="E126" s="28" t="s">
        <v>8</v>
      </c>
      <c r="F126" s="50" t="s">
        <v>1024</v>
      </c>
      <c r="G126" s="50" t="s">
        <v>1025</v>
      </c>
      <c r="H126" s="50" t="s">
        <v>1026</v>
      </c>
      <c r="I126" s="50" t="s">
        <v>1027</v>
      </c>
      <c r="J126" s="50" t="s">
        <v>1028</v>
      </c>
      <c r="K126" s="50" t="s">
        <v>1029</v>
      </c>
      <c r="L126" s="50" t="s">
        <v>1030</v>
      </c>
      <c r="M126" s="50" t="s">
        <v>1031</v>
      </c>
      <c r="N126" s="50" t="s">
        <v>35</v>
      </c>
    </row>
    <row r="127" spans="1:14" ht="100.8" x14ac:dyDescent="0.3">
      <c r="A127" s="27" t="s">
        <v>87</v>
      </c>
      <c r="B127" s="27" t="s">
        <v>213</v>
      </c>
      <c r="C127" s="27" t="s">
        <v>82</v>
      </c>
      <c r="D127" s="27" t="s">
        <v>64</v>
      </c>
      <c r="E127" s="28" t="s">
        <v>8</v>
      </c>
      <c r="F127" s="50" t="s">
        <v>35</v>
      </c>
      <c r="G127" s="50" t="s">
        <v>1032</v>
      </c>
      <c r="H127" s="50" t="s">
        <v>1033</v>
      </c>
      <c r="I127" s="50" t="s">
        <v>1034</v>
      </c>
      <c r="J127" s="50" t="s">
        <v>1035</v>
      </c>
      <c r="K127" s="50" t="s">
        <v>1036</v>
      </c>
      <c r="L127" s="50" t="s">
        <v>1037</v>
      </c>
      <c r="M127" s="50" t="s">
        <v>1038</v>
      </c>
      <c r="N127" s="50" t="s">
        <v>35</v>
      </c>
    </row>
    <row r="128" spans="1:14" ht="57.6" x14ac:dyDescent="0.3">
      <c r="A128" s="27" t="s">
        <v>87</v>
      </c>
      <c r="B128" s="27" t="s">
        <v>214</v>
      </c>
      <c r="C128" s="27" t="s">
        <v>215</v>
      </c>
      <c r="D128" s="27" t="s">
        <v>99</v>
      </c>
      <c r="E128" s="28" t="s">
        <v>9</v>
      </c>
      <c r="F128" s="50" t="s">
        <v>1039</v>
      </c>
      <c r="G128" s="50" t="s">
        <v>35</v>
      </c>
      <c r="H128" s="50" t="s">
        <v>35</v>
      </c>
      <c r="I128" s="50" t="s">
        <v>35</v>
      </c>
      <c r="J128" s="50" t="s">
        <v>1040</v>
      </c>
      <c r="K128" s="50" t="s">
        <v>35</v>
      </c>
      <c r="L128" s="50" t="s">
        <v>1041</v>
      </c>
      <c r="M128" s="50" t="s">
        <v>35</v>
      </c>
      <c r="N128" s="50" t="s">
        <v>35</v>
      </c>
    </row>
    <row r="129" spans="1:14" ht="43.2" x14ac:dyDescent="0.3">
      <c r="A129" s="27" t="s">
        <v>87</v>
      </c>
      <c r="B129" s="27" t="s">
        <v>214</v>
      </c>
      <c r="C129" s="27" t="s">
        <v>216</v>
      </c>
      <c r="D129" s="27" t="s">
        <v>63</v>
      </c>
      <c r="E129" s="28" t="s">
        <v>9</v>
      </c>
      <c r="F129" s="50" t="s">
        <v>1042</v>
      </c>
      <c r="G129" s="50" t="s">
        <v>35</v>
      </c>
      <c r="H129" s="50" t="s">
        <v>1043</v>
      </c>
      <c r="I129" s="50" t="s">
        <v>35</v>
      </c>
      <c r="J129" s="50" t="s">
        <v>1044</v>
      </c>
      <c r="K129" s="50" t="s">
        <v>35</v>
      </c>
      <c r="L129" s="50" t="s">
        <v>35</v>
      </c>
      <c r="M129" s="50" t="s">
        <v>35</v>
      </c>
      <c r="N129" s="50" t="s">
        <v>1045</v>
      </c>
    </row>
    <row r="130" spans="1:14" ht="57.6" x14ac:dyDescent="0.3">
      <c r="A130" s="27" t="s">
        <v>87</v>
      </c>
      <c r="B130" s="27" t="s">
        <v>214</v>
      </c>
      <c r="C130" s="27" t="s">
        <v>147</v>
      </c>
      <c r="D130" s="27" t="s">
        <v>62</v>
      </c>
      <c r="E130" s="28" t="s">
        <v>5</v>
      </c>
      <c r="F130" s="50" t="s">
        <v>1046</v>
      </c>
      <c r="G130" s="50" t="s">
        <v>1047</v>
      </c>
      <c r="H130" s="50" t="s">
        <v>1048</v>
      </c>
      <c r="I130" s="50" t="s">
        <v>1049</v>
      </c>
      <c r="J130" s="50" t="s">
        <v>1050</v>
      </c>
      <c r="K130" s="50" t="s">
        <v>1051</v>
      </c>
      <c r="L130" s="50" t="s">
        <v>1052</v>
      </c>
      <c r="M130" s="50" t="s">
        <v>1053</v>
      </c>
      <c r="N130" s="50" t="s">
        <v>1054</v>
      </c>
    </row>
    <row r="131" spans="1:14" ht="57.6" x14ac:dyDescent="0.3">
      <c r="A131" s="27" t="s">
        <v>87</v>
      </c>
      <c r="B131" s="27" t="s">
        <v>214</v>
      </c>
      <c r="C131" s="27" t="s">
        <v>147</v>
      </c>
      <c r="D131" s="27" t="s">
        <v>83</v>
      </c>
      <c r="E131" s="28" t="s">
        <v>5</v>
      </c>
      <c r="F131" s="50" t="s">
        <v>1055</v>
      </c>
      <c r="G131" s="50" t="s">
        <v>1056</v>
      </c>
      <c r="H131" s="50" t="s">
        <v>1057</v>
      </c>
      <c r="I131" s="50" t="s">
        <v>1058</v>
      </c>
      <c r="J131" s="50" t="s">
        <v>1059</v>
      </c>
      <c r="K131" s="50" t="s">
        <v>1060</v>
      </c>
      <c r="L131" s="50" t="s">
        <v>1061</v>
      </c>
      <c r="M131" s="50" t="s">
        <v>745</v>
      </c>
      <c r="N131" s="50" t="s">
        <v>35</v>
      </c>
    </row>
    <row r="132" spans="1:14" ht="115.2" x14ac:dyDescent="0.3">
      <c r="A132" s="27" t="s">
        <v>87</v>
      </c>
      <c r="B132" s="27" t="s">
        <v>217</v>
      </c>
      <c r="C132" s="27" t="s">
        <v>218</v>
      </c>
      <c r="D132" s="27" t="s">
        <v>64</v>
      </c>
      <c r="E132" s="28" t="s">
        <v>5</v>
      </c>
      <c r="F132" s="50" t="s">
        <v>1062</v>
      </c>
      <c r="G132" s="50" t="s">
        <v>1063</v>
      </c>
      <c r="H132" s="50" t="s">
        <v>35</v>
      </c>
      <c r="I132" s="50" t="s">
        <v>1064</v>
      </c>
      <c r="J132" s="50" t="s">
        <v>1065</v>
      </c>
      <c r="K132" s="50" t="s">
        <v>1066</v>
      </c>
      <c r="L132" s="50" t="s">
        <v>1067</v>
      </c>
      <c r="M132" s="50" t="s">
        <v>1068</v>
      </c>
      <c r="N132" s="50" t="s">
        <v>35</v>
      </c>
    </row>
    <row r="133" spans="1:14" ht="100.8" x14ac:dyDescent="0.3">
      <c r="A133" s="27" t="s">
        <v>87</v>
      </c>
      <c r="B133" s="27" t="s">
        <v>217</v>
      </c>
      <c r="C133" s="27" t="s">
        <v>218</v>
      </c>
      <c r="D133" s="27" t="s">
        <v>65</v>
      </c>
      <c r="E133" s="28" t="s">
        <v>5</v>
      </c>
      <c r="F133" s="50" t="s">
        <v>1069</v>
      </c>
      <c r="G133" s="50" t="s">
        <v>1070</v>
      </c>
      <c r="H133" s="50" t="s">
        <v>1071</v>
      </c>
      <c r="I133" s="50" t="s">
        <v>1072</v>
      </c>
      <c r="J133" s="50" t="s">
        <v>1073</v>
      </c>
      <c r="K133" s="50" t="s">
        <v>35</v>
      </c>
      <c r="L133" s="50" t="s">
        <v>1074</v>
      </c>
      <c r="M133" s="50" t="s">
        <v>1075</v>
      </c>
      <c r="N133" s="50" t="s">
        <v>35</v>
      </c>
    </row>
    <row r="134" spans="1:14" ht="28.8" x14ac:dyDescent="0.3">
      <c r="A134" s="27" t="s">
        <v>87</v>
      </c>
      <c r="B134" s="27" t="s">
        <v>219</v>
      </c>
      <c r="C134" s="27" t="s">
        <v>220</v>
      </c>
      <c r="D134" s="27" t="s">
        <v>76</v>
      </c>
      <c r="E134" s="28" t="s">
        <v>100</v>
      </c>
      <c r="F134" s="50" t="s">
        <v>1076</v>
      </c>
      <c r="G134" s="50" t="s">
        <v>1077</v>
      </c>
      <c r="H134" s="50" t="s">
        <v>1078</v>
      </c>
      <c r="I134" s="50" t="s">
        <v>1079</v>
      </c>
      <c r="J134" s="50" t="s">
        <v>1080</v>
      </c>
      <c r="K134" s="50" t="s">
        <v>1081</v>
      </c>
      <c r="L134" s="50" t="s">
        <v>1082</v>
      </c>
      <c r="M134" s="50" t="s">
        <v>1083</v>
      </c>
      <c r="N134" s="50" t="s">
        <v>1084</v>
      </c>
    </row>
    <row r="135" spans="1:14" ht="43.2" x14ac:dyDescent="0.3">
      <c r="A135" s="27" t="s">
        <v>87</v>
      </c>
      <c r="B135" s="27" t="s">
        <v>219</v>
      </c>
      <c r="C135" s="27" t="s">
        <v>220</v>
      </c>
      <c r="D135" s="27" t="s">
        <v>77</v>
      </c>
      <c r="E135" s="28" t="s">
        <v>100</v>
      </c>
      <c r="F135" s="50" t="s">
        <v>1085</v>
      </c>
      <c r="G135" s="50" t="s">
        <v>1086</v>
      </c>
      <c r="H135" s="50" t="s">
        <v>1087</v>
      </c>
      <c r="I135" s="50" t="s">
        <v>1088</v>
      </c>
      <c r="J135" s="50" t="s">
        <v>1089</v>
      </c>
      <c r="K135" s="50" t="s">
        <v>35</v>
      </c>
      <c r="L135" s="50" t="s">
        <v>1090</v>
      </c>
      <c r="M135" s="50" t="s">
        <v>1091</v>
      </c>
      <c r="N135" s="50" t="s">
        <v>1092</v>
      </c>
    </row>
    <row r="136" spans="1:14" ht="28.8" x14ac:dyDescent="0.3">
      <c r="A136" s="27" t="s">
        <v>87</v>
      </c>
      <c r="B136" s="27" t="s">
        <v>86</v>
      </c>
      <c r="C136" s="27" t="s">
        <v>89</v>
      </c>
      <c r="D136" s="27" t="s">
        <v>1503</v>
      </c>
      <c r="E136" s="28" t="s">
        <v>100</v>
      </c>
      <c r="F136" s="50" t="s">
        <v>35</v>
      </c>
      <c r="G136" s="50" t="s">
        <v>35</v>
      </c>
      <c r="H136" s="50" t="s">
        <v>35</v>
      </c>
      <c r="I136" s="50" t="s">
        <v>1093</v>
      </c>
      <c r="J136" s="50" t="s">
        <v>35</v>
      </c>
      <c r="K136" s="50" t="s">
        <v>1094</v>
      </c>
      <c r="L136" s="50" t="s">
        <v>1095</v>
      </c>
      <c r="M136" s="50" t="s">
        <v>35</v>
      </c>
      <c r="N136" s="50" t="s">
        <v>35</v>
      </c>
    </row>
    <row r="137" spans="1:14" ht="43.2" x14ac:dyDescent="0.3">
      <c r="A137" s="27" t="s">
        <v>87</v>
      </c>
      <c r="B137" s="27" t="s">
        <v>86</v>
      </c>
      <c r="C137" s="27" t="s">
        <v>89</v>
      </c>
      <c r="D137" s="27" t="s">
        <v>62</v>
      </c>
      <c r="E137" s="28" t="s">
        <v>100</v>
      </c>
      <c r="F137" s="50" t="s">
        <v>1096</v>
      </c>
      <c r="G137" s="50" t="s">
        <v>1097</v>
      </c>
      <c r="H137" s="50" t="s">
        <v>1098</v>
      </c>
      <c r="I137" s="50" t="s">
        <v>1099</v>
      </c>
      <c r="J137" s="50" t="s">
        <v>1100</v>
      </c>
      <c r="K137" s="50" t="s">
        <v>1101</v>
      </c>
      <c r="L137" s="50" t="s">
        <v>1102</v>
      </c>
      <c r="M137" s="50" t="s">
        <v>1103</v>
      </c>
      <c r="N137" s="50" t="s">
        <v>35</v>
      </c>
    </row>
    <row r="138" spans="1:14" ht="43.2" x14ac:dyDescent="0.3">
      <c r="A138" s="27" t="s">
        <v>87</v>
      </c>
      <c r="B138" s="27" t="s">
        <v>221</v>
      </c>
      <c r="C138" s="27" t="s">
        <v>222</v>
      </c>
      <c r="D138" s="27" t="s">
        <v>73</v>
      </c>
      <c r="E138" s="28" t="s">
        <v>36</v>
      </c>
      <c r="F138" s="50" t="s">
        <v>1104</v>
      </c>
      <c r="G138" s="50" t="s">
        <v>1105</v>
      </c>
      <c r="H138" s="50" t="s">
        <v>1106</v>
      </c>
      <c r="I138" s="50" t="s">
        <v>1107</v>
      </c>
      <c r="J138" s="50" t="s">
        <v>1108</v>
      </c>
      <c r="K138" s="50" t="s">
        <v>1109</v>
      </c>
      <c r="L138" s="50" t="s">
        <v>1110</v>
      </c>
      <c r="M138" s="50" t="s">
        <v>1111</v>
      </c>
      <c r="N138" s="50" t="s">
        <v>647</v>
      </c>
    </row>
    <row r="139" spans="1:14" ht="43.2" x14ac:dyDescent="0.3">
      <c r="A139" s="27" t="s">
        <v>87</v>
      </c>
      <c r="B139" s="27" t="s">
        <v>221</v>
      </c>
      <c r="C139" s="27" t="s">
        <v>222</v>
      </c>
      <c r="D139" s="27">
        <v>56</v>
      </c>
      <c r="E139" s="28" t="s">
        <v>36</v>
      </c>
      <c r="F139" s="50" t="s">
        <v>35</v>
      </c>
      <c r="G139" s="50" t="s">
        <v>35</v>
      </c>
      <c r="H139" s="50" t="s">
        <v>35</v>
      </c>
      <c r="I139" s="50" t="s">
        <v>35</v>
      </c>
      <c r="J139" s="50" t="s">
        <v>1112</v>
      </c>
      <c r="K139" s="50" t="s">
        <v>1113</v>
      </c>
      <c r="L139" s="50" t="s">
        <v>1114</v>
      </c>
      <c r="M139" s="50" t="s">
        <v>35</v>
      </c>
      <c r="N139" s="50" t="s">
        <v>1115</v>
      </c>
    </row>
    <row r="140" spans="1:14" ht="43.2" x14ac:dyDescent="0.3">
      <c r="A140" s="27" t="s">
        <v>87</v>
      </c>
      <c r="B140" s="27" t="s">
        <v>223</v>
      </c>
      <c r="C140" s="27" t="s">
        <v>224</v>
      </c>
      <c r="D140" s="27" t="s">
        <v>62</v>
      </c>
      <c r="E140" s="28" t="s">
        <v>5</v>
      </c>
      <c r="F140" s="50" t="s">
        <v>1116</v>
      </c>
      <c r="G140" s="50" t="s">
        <v>1117</v>
      </c>
      <c r="H140" s="50" t="s">
        <v>1118</v>
      </c>
      <c r="I140" s="50" t="s">
        <v>1119</v>
      </c>
      <c r="J140" s="50" t="s">
        <v>1120</v>
      </c>
      <c r="K140" s="50" t="s">
        <v>1121</v>
      </c>
      <c r="L140" s="50" t="s">
        <v>1122</v>
      </c>
      <c r="M140" s="50" t="s">
        <v>1123</v>
      </c>
      <c r="N140" s="50" t="s">
        <v>296</v>
      </c>
    </row>
    <row r="141" spans="1:14" ht="28.8" x14ac:dyDescent="0.3">
      <c r="A141" s="27" t="s">
        <v>87</v>
      </c>
      <c r="B141" s="27" t="s">
        <v>223</v>
      </c>
      <c r="C141" s="27" t="s">
        <v>224</v>
      </c>
      <c r="D141" s="28" t="s">
        <v>79</v>
      </c>
      <c r="E141" s="28" t="s">
        <v>5</v>
      </c>
      <c r="F141" s="50" t="s">
        <v>35</v>
      </c>
      <c r="G141" s="50" t="s">
        <v>1124</v>
      </c>
      <c r="H141" s="50" t="s">
        <v>1125</v>
      </c>
      <c r="I141" s="50" t="s">
        <v>1126</v>
      </c>
      <c r="J141" s="50" t="s">
        <v>1127</v>
      </c>
      <c r="K141" s="50" t="s">
        <v>1128</v>
      </c>
      <c r="L141" s="50" t="s">
        <v>35</v>
      </c>
      <c r="M141" s="50" t="s">
        <v>745</v>
      </c>
      <c r="N141" s="50" t="s">
        <v>488</v>
      </c>
    </row>
    <row r="142" spans="1:14" ht="43.2" x14ac:dyDescent="0.3">
      <c r="A142" s="27" t="s">
        <v>87</v>
      </c>
      <c r="B142" s="27" t="s">
        <v>225</v>
      </c>
      <c r="C142" s="27" t="s">
        <v>193</v>
      </c>
      <c r="D142" s="27" t="s">
        <v>62</v>
      </c>
      <c r="E142" s="28" t="s">
        <v>6</v>
      </c>
      <c r="F142" s="50" t="s">
        <v>1129</v>
      </c>
      <c r="G142" s="50" t="s">
        <v>1130</v>
      </c>
      <c r="H142" s="50" t="s">
        <v>1131</v>
      </c>
      <c r="I142" s="50" t="s">
        <v>1132</v>
      </c>
      <c r="J142" s="50" t="s">
        <v>1133</v>
      </c>
      <c r="K142" s="50" t="s">
        <v>1134</v>
      </c>
      <c r="L142" s="50" t="s">
        <v>1135</v>
      </c>
      <c r="M142" s="50" t="s">
        <v>1136</v>
      </c>
      <c r="N142" s="50" t="s">
        <v>1137</v>
      </c>
    </row>
    <row r="143" spans="1:14" ht="43.2" x14ac:dyDescent="0.3">
      <c r="A143" s="27" t="s">
        <v>87</v>
      </c>
      <c r="B143" s="27" t="s">
        <v>225</v>
      </c>
      <c r="C143" s="27" t="s">
        <v>193</v>
      </c>
      <c r="D143" s="27" t="s">
        <v>79</v>
      </c>
      <c r="E143" s="28" t="s">
        <v>6</v>
      </c>
      <c r="F143" s="50" t="s">
        <v>1138</v>
      </c>
      <c r="G143" s="50" t="s">
        <v>1139</v>
      </c>
      <c r="H143" s="50" t="s">
        <v>1140</v>
      </c>
      <c r="I143" s="50" t="s">
        <v>1141</v>
      </c>
      <c r="J143" s="50" t="s">
        <v>1142</v>
      </c>
      <c r="K143" s="50" t="s">
        <v>1139</v>
      </c>
      <c r="L143" s="50" t="s">
        <v>535</v>
      </c>
      <c r="M143" s="50" t="s">
        <v>1143</v>
      </c>
      <c r="N143" s="50" t="s">
        <v>1144</v>
      </c>
    </row>
    <row r="144" spans="1:14" ht="28.8" x14ac:dyDescent="0.3">
      <c r="A144" s="27" t="s">
        <v>87</v>
      </c>
      <c r="B144" s="27" t="s">
        <v>226</v>
      </c>
      <c r="C144" s="27" t="s">
        <v>227</v>
      </c>
      <c r="D144" s="27" t="s">
        <v>68</v>
      </c>
      <c r="E144" s="28" t="s">
        <v>36</v>
      </c>
      <c r="F144" s="50" t="s">
        <v>1145</v>
      </c>
      <c r="G144" s="50" t="s">
        <v>1146</v>
      </c>
      <c r="H144" s="50" t="s">
        <v>35</v>
      </c>
      <c r="I144" s="50" t="s">
        <v>35</v>
      </c>
      <c r="J144" s="50" t="s">
        <v>1147</v>
      </c>
      <c r="K144" s="50" t="s">
        <v>35</v>
      </c>
      <c r="L144" s="50" t="s">
        <v>1148</v>
      </c>
      <c r="M144" s="50" t="s">
        <v>280</v>
      </c>
      <c r="N144" s="50" t="s">
        <v>35</v>
      </c>
    </row>
    <row r="145" spans="1:14" ht="72" x14ac:dyDescent="0.3">
      <c r="A145" s="27" t="s">
        <v>87</v>
      </c>
      <c r="B145" s="27" t="s">
        <v>226</v>
      </c>
      <c r="C145" s="27" t="s">
        <v>227</v>
      </c>
      <c r="D145" s="27" t="s">
        <v>84</v>
      </c>
      <c r="E145" s="28" t="s">
        <v>36</v>
      </c>
      <c r="F145" s="50" t="s">
        <v>1149</v>
      </c>
      <c r="G145" s="50" t="s">
        <v>35</v>
      </c>
      <c r="H145" s="50" t="s">
        <v>35</v>
      </c>
      <c r="I145" s="50" t="s">
        <v>1150</v>
      </c>
      <c r="J145" s="50" t="s">
        <v>1151</v>
      </c>
      <c r="K145" s="50" t="s">
        <v>35</v>
      </c>
      <c r="L145" s="50" t="s">
        <v>1152</v>
      </c>
      <c r="M145" s="50" t="s">
        <v>35</v>
      </c>
      <c r="N145" s="50" t="s">
        <v>35</v>
      </c>
    </row>
    <row r="146" spans="1:14" ht="72" x14ac:dyDescent="0.3">
      <c r="A146" s="27" t="s">
        <v>87</v>
      </c>
      <c r="B146" s="27" t="s">
        <v>228</v>
      </c>
      <c r="C146" s="27" t="s">
        <v>69</v>
      </c>
      <c r="D146" s="27" t="s">
        <v>66</v>
      </c>
      <c r="E146" s="28" t="s">
        <v>9</v>
      </c>
      <c r="F146" s="50" t="s">
        <v>1153</v>
      </c>
      <c r="G146" s="50" t="s">
        <v>1154</v>
      </c>
      <c r="H146" s="50" t="s">
        <v>1155</v>
      </c>
      <c r="I146" s="50" t="s">
        <v>1156</v>
      </c>
      <c r="J146" s="50" t="s">
        <v>1157</v>
      </c>
      <c r="K146" s="50" t="s">
        <v>1158</v>
      </c>
      <c r="L146" s="50" t="s">
        <v>1159</v>
      </c>
      <c r="M146" s="50" t="s">
        <v>1160</v>
      </c>
      <c r="N146" s="50" t="s">
        <v>35</v>
      </c>
    </row>
    <row r="147" spans="1:14" ht="57.6" x14ac:dyDescent="0.3">
      <c r="A147" s="27" t="s">
        <v>87</v>
      </c>
      <c r="B147" s="27" t="s">
        <v>228</v>
      </c>
      <c r="C147" s="27" t="s">
        <v>69</v>
      </c>
      <c r="D147" s="29" t="s">
        <v>67</v>
      </c>
      <c r="E147" s="28" t="s">
        <v>9</v>
      </c>
      <c r="F147" s="50" t="s">
        <v>1161</v>
      </c>
      <c r="G147" s="50" t="s">
        <v>1162</v>
      </c>
      <c r="H147" s="50" t="s">
        <v>1163</v>
      </c>
      <c r="I147" s="50" t="s">
        <v>1164</v>
      </c>
      <c r="J147" s="50" t="s">
        <v>1165</v>
      </c>
      <c r="K147" s="50" t="s">
        <v>1166</v>
      </c>
      <c r="L147" s="50" t="s">
        <v>1167</v>
      </c>
      <c r="M147" s="50" t="s">
        <v>1168</v>
      </c>
      <c r="N147" s="50" t="s">
        <v>35</v>
      </c>
    </row>
    <row r="148" spans="1:14" ht="72" x14ac:dyDescent="0.3">
      <c r="A148" s="27" t="s">
        <v>92</v>
      </c>
      <c r="B148" s="27" t="s">
        <v>229</v>
      </c>
      <c r="C148" s="27" t="s">
        <v>230</v>
      </c>
      <c r="D148" s="27" t="s">
        <v>65</v>
      </c>
      <c r="E148" s="28" t="s">
        <v>6</v>
      </c>
      <c r="F148" s="50" t="s">
        <v>35</v>
      </c>
      <c r="G148" s="50" t="s">
        <v>1169</v>
      </c>
      <c r="H148" s="50" t="s">
        <v>35</v>
      </c>
      <c r="I148" s="50" t="s">
        <v>1170</v>
      </c>
      <c r="J148" s="50" t="s">
        <v>1171</v>
      </c>
      <c r="K148" s="50" t="s">
        <v>35</v>
      </c>
      <c r="L148" s="50" t="s">
        <v>1172</v>
      </c>
      <c r="M148" s="50" t="s">
        <v>35</v>
      </c>
      <c r="N148" s="50" t="s">
        <v>35</v>
      </c>
    </row>
    <row r="149" spans="1:14" ht="43.2" x14ac:dyDescent="0.3">
      <c r="A149" s="27" t="s">
        <v>92</v>
      </c>
      <c r="B149" s="27" t="s">
        <v>229</v>
      </c>
      <c r="C149" s="27" t="s">
        <v>231</v>
      </c>
      <c r="D149" s="27" t="s">
        <v>64</v>
      </c>
      <c r="E149" s="28" t="s">
        <v>6</v>
      </c>
      <c r="F149" s="50" t="s">
        <v>1173</v>
      </c>
      <c r="G149" s="50" t="s">
        <v>1174</v>
      </c>
      <c r="H149" s="50" t="s">
        <v>1175</v>
      </c>
      <c r="I149" s="50" t="s">
        <v>1176</v>
      </c>
      <c r="J149" s="50" t="s">
        <v>1177</v>
      </c>
      <c r="K149" s="50" t="s">
        <v>35</v>
      </c>
      <c r="L149" s="50" t="s">
        <v>35</v>
      </c>
      <c r="M149" s="50" t="s">
        <v>1178</v>
      </c>
      <c r="N149" s="50" t="s">
        <v>35</v>
      </c>
    </row>
    <row r="150" spans="1:14" ht="28.8" x14ac:dyDescent="0.3">
      <c r="A150" s="27" t="s">
        <v>92</v>
      </c>
      <c r="B150" s="27" t="s">
        <v>232</v>
      </c>
      <c r="C150" s="27" t="s">
        <v>233</v>
      </c>
      <c r="D150" s="27" t="s">
        <v>62</v>
      </c>
      <c r="E150" s="28" t="s">
        <v>100</v>
      </c>
      <c r="F150" s="50" t="s">
        <v>1179</v>
      </c>
      <c r="G150" s="50" t="s">
        <v>1180</v>
      </c>
      <c r="H150" s="50" t="s">
        <v>1181</v>
      </c>
      <c r="I150" s="50" t="s">
        <v>1182</v>
      </c>
      <c r="J150" s="50" t="s">
        <v>1183</v>
      </c>
      <c r="K150" s="50" t="s">
        <v>1184</v>
      </c>
      <c r="L150" s="50" t="s">
        <v>1185</v>
      </c>
      <c r="M150" s="50" t="s">
        <v>1186</v>
      </c>
      <c r="N150" s="50" t="s">
        <v>296</v>
      </c>
    </row>
    <row r="151" spans="1:14" ht="43.2" x14ac:dyDescent="0.3">
      <c r="A151" s="27" t="s">
        <v>92</v>
      </c>
      <c r="B151" s="27" t="s">
        <v>232</v>
      </c>
      <c r="C151" s="27" t="s">
        <v>233</v>
      </c>
      <c r="D151" s="27" t="s">
        <v>79</v>
      </c>
      <c r="E151" s="28" t="s">
        <v>100</v>
      </c>
      <c r="F151" s="50" t="s">
        <v>1187</v>
      </c>
      <c r="G151" s="50" t="s">
        <v>1188</v>
      </c>
      <c r="H151" s="50" t="s">
        <v>1189</v>
      </c>
      <c r="I151" s="50" t="s">
        <v>1190</v>
      </c>
      <c r="J151" s="50" t="s">
        <v>1191</v>
      </c>
      <c r="K151" s="50" t="s">
        <v>1192</v>
      </c>
      <c r="L151" s="50" t="s">
        <v>1193</v>
      </c>
      <c r="M151" s="50" t="s">
        <v>455</v>
      </c>
      <c r="N151" s="50" t="s">
        <v>35</v>
      </c>
    </row>
    <row r="152" spans="1:14" ht="72" x14ac:dyDescent="0.3">
      <c r="A152" s="27" t="s">
        <v>92</v>
      </c>
      <c r="B152" s="27" t="s">
        <v>197</v>
      </c>
      <c r="C152" s="27" t="s">
        <v>234</v>
      </c>
      <c r="D152" s="27" t="s">
        <v>84</v>
      </c>
      <c r="E152" s="28" t="s">
        <v>6</v>
      </c>
      <c r="F152" s="50" t="s">
        <v>35</v>
      </c>
      <c r="G152" s="50" t="s">
        <v>35</v>
      </c>
      <c r="H152" s="50" t="s">
        <v>35</v>
      </c>
      <c r="I152" s="50" t="s">
        <v>35</v>
      </c>
      <c r="J152" s="50" t="s">
        <v>1194</v>
      </c>
      <c r="K152" s="50" t="s">
        <v>1195</v>
      </c>
      <c r="L152" s="50" t="s">
        <v>1196</v>
      </c>
      <c r="M152" s="50" t="s">
        <v>35</v>
      </c>
      <c r="N152" s="50" t="s">
        <v>35</v>
      </c>
    </row>
    <row r="153" spans="1:14" ht="28.8" x14ac:dyDescent="0.3">
      <c r="A153" s="27" t="s">
        <v>92</v>
      </c>
      <c r="B153" s="27" t="s">
        <v>197</v>
      </c>
      <c r="C153" s="27" t="s">
        <v>234</v>
      </c>
      <c r="D153" s="27" t="s">
        <v>1505</v>
      </c>
      <c r="E153" s="28" t="s">
        <v>6</v>
      </c>
      <c r="F153" s="50" t="s">
        <v>1197</v>
      </c>
      <c r="G153" s="50" t="s">
        <v>35</v>
      </c>
      <c r="H153" s="50" t="s">
        <v>35</v>
      </c>
      <c r="I153" s="50" t="s">
        <v>35</v>
      </c>
      <c r="J153" s="50" t="s">
        <v>1198</v>
      </c>
      <c r="K153" s="50" t="s">
        <v>35</v>
      </c>
      <c r="L153" s="50" t="s">
        <v>35</v>
      </c>
      <c r="M153" s="50" t="s">
        <v>35</v>
      </c>
      <c r="N153" s="50" t="s">
        <v>35</v>
      </c>
    </row>
    <row r="154" spans="1:14" ht="57.6" x14ac:dyDescent="0.3">
      <c r="A154" s="27" t="s">
        <v>92</v>
      </c>
      <c r="B154" s="27" t="s">
        <v>235</v>
      </c>
      <c r="C154" s="27" t="s">
        <v>85</v>
      </c>
      <c r="D154" s="27" t="s">
        <v>67</v>
      </c>
      <c r="E154" s="28" t="s">
        <v>5</v>
      </c>
      <c r="F154" s="50" t="s">
        <v>1199</v>
      </c>
      <c r="G154" s="50" t="s">
        <v>1200</v>
      </c>
      <c r="H154" s="50" t="s">
        <v>1201</v>
      </c>
      <c r="I154" s="50" t="s">
        <v>1202</v>
      </c>
      <c r="J154" s="50" t="s">
        <v>1203</v>
      </c>
      <c r="K154" s="50" t="s">
        <v>1204</v>
      </c>
      <c r="L154" s="50" t="s">
        <v>1205</v>
      </c>
      <c r="M154" s="50" t="s">
        <v>1206</v>
      </c>
      <c r="N154" s="50" t="s">
        <v>35</v>
      </c>
    </row>
    <row r="155" spans="1:14" ht="86.4" x14ac:dyDescent="0.3">
      <c r="A155" s="27" t="s">
        <v>92</v>
      </c>
      <c r="B155" s="27" t="s">
        <v>235</v>
      </c>
      <c r="C155" s="27" t="s">
        <v>85</v>
      </c>
      <c r="D155" s="27" t="s">
        <v>66</v>
      </c>
      <c r="E155" s="28" t="s">
        <v>5</v>
      </c>
      <c r="F155" s="50" t="s">
        <v>1207</v>
      </c>
      <c r="G155" s="50" t="s">
        <v>1208</v>
      </c>
      <c r="H155" s="50" t="s">
        <v>1209</v>
      </c>
      <c r="I155" s="50" t="s">
        <v>1210</v>
      </c>
      <c r="J155" s="50" t="s">
        <v>35</v>
      </c>
      <c r="K155" s="50" t="s">
        <v>1211</v>
      </c>
      <c r="L155" s="50" t="s">
        <v>1212</v>
      </c>
      <c r="M155" s="50" t="s">
        <v>1213</v>
      </c>
      <c r="N155" s="50" t="s">
        <v>35</v>
      </c>
    </row>
    <row r="156" spans="1:14" ht="43.2" x14ac:dyDescent="0.3">
      <c r="A156" s="27" t="s">
        <v>92</v>
      </c>
      <c r="B156" s="27" t="s">
        <v>236</v>
      </c>
      <c r="C156" s="27" t="s">
        <v>212</v>
      </c>
      <c r="D156" s="27" t="s">
        <v>76</v>
      </c>
      <c r="E156" s="28" t="s">
        <v>118</v>
      </c>
      <c r="F156" s="50" t="s">
        <v>1214</v>
      </c>
      <c r="G156" s="50" t="s">
        <v>1215</v>
      </c>
      <c r="H156" s="50" t="s">
        <v>1216</v>
      </c>
      <c r="I156" s="50" t="s">
        <v>1217</v>
      </c>
      <c r="J156" s="50" t="s">
        <v>1218</v>
      </c>
      <c r="K156" s="50" t="s">
        <v>1219</v>
      </c>
      <c r="L156" s="50" t="s">
        <v>1220</v>
      </c>
      <c r="M156" s="50" t="s">
        <v>1221</v>
      </c>
      <c r="N156" s="50" t="s">
        <v>1222</v>
      </c>
    </row>
    <row r="157" spans="1:14" ht="28.8" x14ac:dyDescent="0.3">
      <c r="A157" s="27" t="s">
        <v>92</v>
      </c>
      <c r="B157" s="27" t="s">
        <v>236</v>
      </c>
      <c r="C157" s="27" t="s">
        <v>212</v>
      </c>
      <c r="D157" s="27" t="s">
        <v>77</v>
      </c>
      <c r="E157" s="28" t="s">
        <v>118</v>
      </c>
      <c r="F157" s="50" t="s">
        <v>75</v>
      </c>
      <c r="G157" s="50" t="s">
        <v>35</v>
      </c>
      <c r="H157" s="50" t="s">
        <v>1223</v>
      </c>
      <c r="I157" s="50" t="s">
        <v>35</v>
      </c>
      <c r="J157" s="50" t="s">
        <v>1224</v>
      </c>
      <c r="K157" s="50" t="s">
        <v>35</v>
      </c>
      <c r="L157" s="50" t="s">
        <v>1225</v>
      </c>
      <c r="M157" s="50" t="s">
        <v>35</v>
      </c>
      <c r="N157" s="50" t="s">
        <v>1226</v>
      </c>
    </row>
    <row r="158" spans="1:14" ht="100.8" x14ac:dyDescent="0.3">
      <c r="A158" s="27" t="s">
        <v>92</v>
      </c>
      <c r="B158" s="27" t="s">
        <v>237</v>
      </c>
      <c r="C158" s="27" t="s">
        <v>238</v>
      </c>
      <c r="D158" s="27" t="s">
        <v>70</v>
      </c>
      <c r="E158" s="28" t="s">
        <v>100</v>
      </c>
      <c r="F158" s="50" t="s">
        <v>1227</v>
      </c>
      <c r="G158" s="50" t="s">
        <v>1228</v>
      </c>
      <c r="H158" s="50" t="s">
        <v>1229</v>
      </c>
      <c r="I158" s="50" t="s">
        <v>1230</v>
      </c>
      <c r="J158" s="50" t="s">
        <v>1231</v>
      </c>
      <c r="K158" s="50" t="s">
        <v>1232</v>
      </c>
      <c r="L158" s="50" t="s">
        <v>1233</v>
      </c>
      <c r="M158" s="50" t="s">
        <v>1234</v>
      </c>
      <c r="N158" s="50" t="s">
        <v>35</v>
      </c>
    </row>
    <row r="159" spans="1:14" ht="57.6" x14ac:dyDescent="0.3">
      <c r="A159" s="27" t="s">
        <v>92</v>
      </c>
      <c r="B159" s="27" t="s">
        <v>237</v>
      </c>
      <c r="C159" s="27" t="s">
        <v>238</v>
      </c>
      <c r="D159" s="27" t="s">
        <v>105</v>
      </c>
      <c r="E159" s="28" t="s">
        <v>100</v>
      </c>
      <c r="F159" s="50" t="s">
        <v>1235</v>
      </c>
      <c r="G159" s="50" t="s">
        <v>1236</v>
      </c>
      <c r="H159" s="50" t="s">
        <v>1237</v>
      </c>
      <c r="I159" s="50" t="s">
        <v>1238</v>
      </c>
      <c r="J159" s="50" t="s">
        <v>1239</v>
      </c>
      <c r="K159" s="50" t="s">
        <v>1240</v>
      </c>
      <c r="L159" s="50" t="s">
        <v>1241</v>
      </c>
      <c r="M159" s="50" t="s">
        <v>1242</v>
      </c>
      <c r="N159" s="50" t="s">
        <v>1243</v>
      </c>
    </row>
    <row r="160" spans="1:14" ht="100.8" x14ac:dyDescent="0.3">
      <c r="A160" s="27" t="s">
        <v>92</v>
      </c>
      <c r="B160" s="27" t="s">
        <v>239</v>
      </c>
      <c r="C160" s="27" t="s">
        <v>240</v>
      </c>
      <c r="D160" s="27" t="s">
        <v>70</v>
      </c>
      <c r="E160" s="28" t="s">
        <v>100</v>
      </c>
      <c r="F160" s="50" t="s">
        <v>1244</v>
      </c>
      <c r="G160" s="50" t="s">
        <v>1245</v>
      </c>
      <c r="H160" s="50" t="s">
        <v>1246</v>
      </c>
      <c r="I160" s="50" t="s">
        <v>1247</v>
      </c>
      <c r="J160" s="50" t="s">
        <v>1248</v>
      </c>
      <c r="K160" s="50" t="s">
        <v>1249</v>
      </c>
      <c r="L160" s="50" t="s">
        <v>1250</v>
      </c>
      <c r="M160" s="50" t="s">
        <v>1251</v>
      </c>
      <c r="N160" s="50" t="s">
        <v>35</v>
      </c>
    </row>
    <row r="161" spans="1:14" ht="72" x14ac:dyDescent="0.3">
      <c r="A161" s="27" t="s">
        <v>92</v>
      </c>
      <c r="B161" s="27" t="s">
        <v>239</v>
      </c>
      <c r="C161" s="27" t="s">
        <v>240</v>
      </c>
      <c r="D161" s="27" t="s">
        <v>105</v>
      </c>
      <c r="E161" s="28" t="s">
        <v>100</v>
      </c>
      <c r="F161" s="50" t="s">
        <v>1252</v>
      </c>
      <c r="G161" s="50" t="s">
        <v>1253</v>
      </c>
      <c r="H161" s="50" t="s">
        <v>1254</v>
      </c>
      <c r="I161" s="50" t="s">
        <v>1255</v>
      </c>
      <c r="J161" s="50" t="s">
        <v>1256</v>
      </c>
      <c r="K161" s="50" t="s">
        <v>1257</v>
      </c>
      <c r="L161" s="50" t="s">
        <v>1258</v>
      </c>
      <c r="M161" s="50" t="s">
        <v>1259</v>
      </c>
      <c r="N161" s="50" t="s">
        <v>35</v>
      </c>
    </row>
    <row r="162" spans="1:14" ht="72" x14ac:dyDescent="0.3">
      <c r="A162" s="27" t="s">
        <v>92</v>
      </c>
      <c r="B162" s="27" t="s">
        <v>241</v>
      </c>
      <c r="C162" s="27" t="s">
        <v>242</v>
      </c>
      <c r="D162" s="27" t="s">
        <v>1506</v>
      </c>
      <c r="E162" s="28" t="s">
        <v>36</v>
      </c>
      <c r="F162" s="50" t="s">
        <v>1260</v>
      </c>
      <c r="G162" s="50" t="s">
        <v>1261</v>
      </c>
      <c r="H162" s="50" t="s">
        <v>93</v>
      </c>
      <c r="I162" s="50" t="s">
        <v>1262</v>
      </c>
      <c r="J162" s="50" t="s">
        <v>1263</v>
      </c>
      <c r="K162" s="50" t="s">
        <v>1264</v>
      </c>
      <c r="L162" s="50" t="s">
        <v>1265</v>
      </c>
      <c r="M162" s="50" t="s">
        <v>1266</v>
      </c>
      <c r="N162" s="50" t="s">
        <v>1267</v>
      </c>
    </row>
    <row r="163" spans="1:14" ht="86.4" x14ac:dyDescent="0.3">
      <c r="A163" s="27" t="s">
        <v>92</v>
      </c>
      <c r="B163" s="27" t="s">
        <v>241</v>
      </c>
      <c r="C163" s="27" t="s">
        <v>242</v>
      </c>
      <c r="D163" s="27" t="s">
        <v>63</v>
      </c>
      <c r="E163" s="28" t="s">
        <v>36</v>
      </c>
      <c r="F163" s="50" t="s">
        <v>1268</v>
      </c>
      <c r="G163" s="50" t="s">
        <v>1269</v>
      </c>
      <c r="H163" s="50" t="s">
        <v>1270</v>
      </c>
      <c r="I163" s="50" t="s">
        <v>1271</v>
      </c>
      <c r="J163" s="50" t="s">
        <v>1272</v>
      </c>
      <c r="K163" s="50" t="s">
        <v>1273</v>
      </c>
      <c r="L163" s="50" t="s">
        <v>1274</v>
      </c>
      <c r="M163" s="50" t="s">
        <v>1275</v>
      </c>
      <c r="N163" s="50" t="s">
        <v>1276</v>
      </c>
    </row>
    <row r="164" spans="1:14" ht="43.2" x14ac:dyDescent="0.3">
      <c r="A164" s="27" t="s">
        <v>92</v>
      </c>
      <c r="B164" s="27" t="s">
        <v>243</v>
      </c>
      <c r="C164" s="27" t="s">
        <v>244</v>
      </c>
      <c r="D164" s="27" t="s">
        <v>68</v>
      </c>
      <c r="E164" s="28" t="s">
        <v>36</v>
      </c>
      <c r="F164" s="50" t="s">
        <v>1277</v>
      </c>
      <c r="G164" s="50" t="s">
        <v>1278</v>
      </c>
      <c r="H164" s="50" t="s">
        <v>35</v>
      </c>
      <c r="I164" s="50" t="s">
        <v>1279</v>
      </c>
      <c r="J164" s="50" t="s">
        <v>1280</v>
      </c>
      <c r="K164" s="50" t="s">
        <v>1281</v>
      </c>
      <c r="L164" s="50" t="s">
        <v>35</v>
      </c>
      <c r="M164" s="50" t="s">
        <v>1282</v>
      </c>
      <c r="N164" s="50" t="s">
        <v>35</v>
      </c>
    </row>
    <row r="165" spans="1:14" ht="57.6" x14ac:dyDescent="0.3">
      <c r="A165" s="27" t="s">
        <v>92</v>
      </c>
      <c r="B165" s="27" t="s">
        <v>243</v>
      </c>
      <c r="C165" s="27" t="s">
        <v>244</v>
      </c>
      <c r="D165" s="27" t="s">
        <v>84</v>
      </c>
      <c r="E165" s="28" t="s">
        <v>36</v>
      </c>
      <c r="F165" s="50" t="s">
        <v>35</v>
      </c>
      <c r="G165" s="50" t="s">
        <v>35</v>
      </c>
      <c r="H165" s="50" t="s">
        <v>35</v>
      </c>
      <c r="I165" s="50" t="s">
        <v>1283</v>
      </c>
      <c r="J165" s="50" t="s">
        <v>1284</v>
      </c>
      <c r="K165" s="50" t="s">
        <v>1285</v>
      </c>
      <c r="L165" s="50" t="s">
        <v>35</v>
      </c>
      <c r="M165" s="50" t="s">
        <v>1286</v>
      </c>
      <c r="N165" s="50" t="s">
        <v>35</v>
      </c>
    </row>
    <row r="166" spans="1:14" ht="28.8" x14ac:dyDescent="0.3">
      <c r="A166" s="27" t="s">
        <v>92</v>
      </c>
      <c r="B166" s="27" t="s">
        <v>245</v>
      </c>
      <c r="C166" s="27" t="s">
        <v>185</v>
      </c>
      <c r="D166" s="27" t="s">
        <v>73</v>
      </c>
      <c r="E166" s="28" t="s">
        <v>100</v>
      </c>
      <c r="F166" s="50" t="s">
        <v>35</v>
      </c>
      <c r="G166" s="50" t="s">
        <v>35</v>
      </c>
      <c r="H166" s="50" t="s">
        <v>35</v>
      </c>
      <c r="I166" s="50" t="s">
        <v>35</v>
      </c>
      <c r="J166" s="50" t="s">
        <v>1287</v>
      </c>
      <c r="K166" s="50" t="s">
        <v>35</v>
      </c>
      <c r="L166" s="50" t="s">
        <v>35</v>
      </c>
      <c r="M166" s="50" t="s">
        <v>35</v>
      </c>
      <c r="N166" s="50" t="s">
        <v>636</v>
      </c>
    </row>
    <row r="167" spans="1:14" x14ac:dyDescent="0.3">
      <c r="A167" s="27" t="s">
        <v>92</v>
      </c>
      <c r="B167" s="27" t="s">
        <v>245</v>
      </c>
      <c r="C167" s="27" t="s">
        <v>185</v>
      </c>
      <c r="D167" s="27">
        <v>56</v>
      </c>
      <c r="E167" s="28" t="s">
        <v>100</v>
      </c>
      <c r="F167" s="50" t="s">
        <v>35</v>
      </c>
      <c r="G167" s="50" t="s">
        <v>35</v>
      </c>
      <c r="H167" s="50" t="s">
        <v>35</v>
      </c>
      <c r="I167" s="50" t="s">
        <v>35</v>
      </c>
      <c r="J167" s="50" t="s">
        <v>35</v>
      </c>
      <c r="K167" s="50" t="s">
        <v>35</v>
      </c>
      <c r="L167" s="50" t="s">
        <v>35</v>
      </c>
      <c r="M167" s="50" t="s">
        <v>35</v>
      </c>
      <c r="N167" s="50" t="s">
        <v>35</v>
      </c>
    </row>
    <row r="168" spans="1:14" ht="72" x14ac:dyDescent="0.3">
      <c r="A168" s="27" t="s">
        <v>92</v>
      </c>
      <c r="B168" s="27" t="s">
        <v>246</v>
      </c>
      <c r="C168" s="27" t="s">
        <v>247</v>
      </c>
      <c r="D168" s="28" t="s">
        <v>70</v>
      </c>
      <c r="E168" s="28" t="s">
        <v>6</v>
      </c>
      <c r="F168" s="50" t="s">
        <v>1288</v>
      </c>
      <c r="G168" s="50" t="s">
        <v>1289</v>
      </c>
      <c r="H168" s="50" t="s">
        <v>1290</v>
      </c>
      <c r="I168" s="50" t="s">
        <v>1291</v>
      </c>
      <c r="J168" s="50" t="s">
        <v>35</v>
      </c>
      <c r="K168" s="50" t="s">
        <v>1292</v>
      </c>
      <c r="L168" s="50" t="s">
        <v>1293</v>
      </c>
      <c r="M168" s="50" t="s">
        <v>1294</v>
      </c>
      <c r="N168" s="50" t="s">
        <v>35</v>
      </c>
    </row>
    <row r="169" spans="1:14" ht="72" x14ac:dyDescent="0.3">
      <c r="A169" s="27" t="s">
        <v>92</v>
      </c>
      <c r="B169" s="27" t="s">
        <v>246</v>
      </c>
      <c r="C169" s="27" t="s">
        <v>247</v>
      </c>
      <c r="D169" s="27" t="s">
        <v>105</v>
      </c>
      <c r="E169" s="28" t="s">
        <v>6</v>
      </c>
      <c r="F169" s="50" t="s">
        <v>1295</v>
      </c>
      <c r="G169" s="50" t="s">
        <v>1296</v>
      </c>
      <c r="H169" s="50" t="s">
        <v>1297</v>
      </c>
      <c r="I169" s="50" t="s">
        <v>1298</v>
      </c>
      <c r="J169" s="50" t="s">
        <v>1299</v>
      </c>
      <c r="K169" s="50" t="s">
        <v>1300</v>
      </c>
      <c r="L169" s="50" t="s">
        <v>1301</v>
      </c>
      <c r="M169" s="50" t="s">
        <v>1302</v>
      </c>
      <c r="N169" s="50" t="s">
        <v>35</v>
      </c>
    </row>
    <row r="170" spans="1:14" ht="57.6" x14ac:dyDescent="0.3">
      <c r="A170" s="27" t="s">
        <v>92</v>
      </c>
      <c r="B170" s="27" t="s">
        <v>248</v>
      </c>
      <c r="C170" s="27" t="s">
        <v>249</v>
      </c>
      <c r="D170" s="27" t="s">
        <v>76</v>
      </c>
      <c r="E170" s="28" t="s">
        <v>6</v>
      </c>
      <c r="F170" s="50" t="s">
        <v>1303</v>
      </c>
      <c r="G170" s="50" t="s">
        <v>1304</v>
      </c>
      <c r="H170" s="50" t="s">
        <v>1305</v>
      </c>
      <c r="I170" s="50" t="s">
        <v>1306</v>
      </c>
      <c r="J170" s="50" t="s">
        <v>1307</v>
      </c>
      <c r="K170" s="50" t="s">
        <v>1308</v>
      </c>
      <c r="L170" s="50" t="s">
        <v>1309</v>
      </c>
      <c r="M170" s="50" t="s">
        <v>1310</v>
      </c>
      <c r="N170" s="50" t="s">
        <v>1311</v>
      </c>
    </row>
    <row r="171" spans="1:14" ht="43.2" x14ac:dyDescent="0.3">
      <c r="A171" s="27" t="s">
        <v>92</v>
      </c>
      <c r="B171" s="27" t="s">
        <v>248</v>
      </c>
      <c r="C171" s="27" t="s">
        <v>249</v>
      </c>
      <c r="D171" s="27" t="s">
        <v>77</v>
      </c>
      <c r="E171" s="28" t="s">
        <v>6</v>
      </c>
      <c r="F171" s="50" t="s">
        <v>35</v>
      </c>
      <c r="G171" s="50" t="s">
        <v>1312</v>
      </c>
      <c r="H171" s="50" t="s">
        <v>35</v>
      </c>
      <c r="I171" s="50" t="s">
        <v>1313</v>
      </c>
      <c r="J171" s="50" t="s">
        <v>1314</v>
      </c>
      <c r="K171" s="50" t="s">
        <v>1315</v>
      </c>
      <c r="L171" s="50" t="s">
        <v>1316</v>
      </c>
      <c r="M171" s="50" t="s">
        <v>35</v>
      </c>
      <c r="N171" s="50" t="s">
        <v>1317</v>
      </c>
    </row>
    <row r="172" spans="1:14" ht="57.6" x14ac:dyDescent="0.3">
      <c r="A172" s="27" t="s">
        <v>92</v>
      </c>
      <c r="B172" s="27" t="s">
        <v>109</v>
      </c>
      <c r="C172" s="27" t="s">
        <v>250</v>
      </c>
      <c r="D172" s="27" t="s">
        <v>105</v>
      </c>
      <c r="E172" s="28" t="s">
        <v>36</v>
      </c>
      <c r="F172" s="50" t="s">
        <v>1318</v>
      </c>
      <c r="G172" s="50" t="s">
        <v>1319</v>
      </c>
      <c r="H172" s="50" t="s">
        <v>1320</v>
      </c>
      <c r="I172" s="50" t="s">
        <v>1321</v>
      </c>
      <c r="J172" s="50" t="s">
        <v>1322</v>
      </c>
      <c r="K172" s="50" t="s">
        <v>1323</v>
      </c>
      <c r="L172" s="50" t="s">
        <v>1324</v>
      </c>
      <c r="M172" s="50" t="s">
        <v>1325</v>
      </c>
      <c r="N172" s="50" t="s">
        <v>35</v>
      </c>
    </row>
    <row r="173" spans="1:14" ht="57.6" x14ac:dyDescent="0.3">
      <c r="A173" s="27" t="s">
        <v>92</v>
      </c>
      <c r="B173" s="27" t="s">
        <v>109</v>
      </c>
      <c r="C173" s="27" t="s">
        <v>250</v>
      </c>
      <c r="D173" s="27" t="s">
        <v>70</v>
      </c>
      <c r="E173" s="28" t="s">
        <v>36</v>
      </c>
      <c r="F173" s="50" t="s">
        <v>1326</v>
      </c>
      <c r="G173" s="50" t="s">
        <v>1327</v>
      </c>
      <c r="H173" s="50" t="s">
        <v>1328</v>
      </c>
      <c r="I173" s="50" t="s">
        <v>1329</v>
      </c>
      <c r="J173" s="50" t="s">
        <v>1330</v>
      </c>
      <c r="K173" s="50" t="s">
        <v>1331</v>
      </c>
      <c r="L173" s="50" t="s">
        <v>1332</v>
      </c>
      <c r="M173" s="50" t="s">
        <v>1333</v>
      </c>
      <c r="N173" s="50" t="s">
        <v>35</v>
      </c>
    </row>
    <row r="174" spans="1:14" ht="72" x14ac:dyDescent="0.3">
      <c r="A174" s="27" t="s">
        <v>92</v>
      </c>
      <c r="B174" s="27" t="s">
        <v>251</v>
      </c>
      <c r="C174" s="27" t="s">
        <v>252</v>
      </c>
      <c r="D174" s="27" t="s">
        <v>67</v>
      </c>
      <c r="E174" s="28" t="s">
        <v>100</v>
      </c>
      <c r="F174" s="50" t="s">
        <v>1334</v>
      </c>
      <c r="G174" s="50" t="s">
        <v>1335</v>
      </c>
      <c r="H174" s="50" t="s">
        <v>1336</v>
      </c>
      <c r="I174" s="50" t="s">
        <v>1337</v>
      </c>
      <c r="J174" s="50" t="s">
        <v>1338</v>
      </c>
      <c r="K174" s="50" t="s">
        <v>1339</v>
      </c>
      <c r="L174" s="50" t="s">
        <v>1340</v>
      </c>
      <c r="M174" s="50" t="s">
        <v>1341</v>
      </c>
      <c r="N174" s="50" t="s">
        <v>35</v>
      </c>
    </row>
    <row r="175" spans="1:14" ht="57.6" x14ac:dyDescent="0.3">
      <c r="A175" s="27" t="s">
        <v>92</v>
      </c>
      <c r="B175" s="27" t="s">
        <v>251</v>
      </c>
      <c r="C175" s="27" t="s">
        <v>252</v>
      </c>
      <c r="D175" s="27" t="s">
        <v>66</v>
      </c>
      <c r="E175" s="28" t="s">
        <v>100</v>
      </c>
      <c r="F175" s="50" t="s">
        <v>1342</v>
      </c>
      <c r="G175" s="50" t="s">
        <v>1343</v>
      </c>
      <c r="H175" s="50" t="s">
        <v>1344</v>
      </c>
      <c r="I175" s="50" t="s">
        <v>1345</v>
      </c>
      <c r="J175" s="50" t="s">
        <v>1346</v>
      </c>
      <c r="K175" s="50" t="s">
        <v>1347</v>
      </c>
      <c r="L175" s="50" t="s">
        <v>1348</v>
      </c>
      <c r="M175" s="50" t="s">
        <v>1349</v>
      </c>
      <c r="N175" s="50" t="s">
        <v>35</v>
      </c>
    </row>
    <row r="176" spans="1:14" ht="72" x14ac:dyDescent="0.3">
      <c r="A176" s="27" t="s">
        <v>92</v>
      </c>
      <c r="B176" s="27" t="s">
        <v>253</v>
      </c>
      <c r="C176" s="27" t="s">
        <v>254</v>
      </c>
      <c r="D176" s="27" t="s">
        <v>70</v>
      </c>
      <c r="E176" s="28" t="s">
        <v>5</v>
      </c>
      <c r="F176" s="50" t="s">
        <v>1350</v>
      </c>
      <c r="G176" s="50" t="s">
        <v>1351</v>
      </c>
      <c r="H176" s="50" t="s">
        <v>1352</v>
      </c>
      <c r="I176" s="50" t="s">
        <v>1353</v>
      </c>
      <c r="J176" s="50" t="s">
        <v>1354</v>
      </c>
      <c r="K176" s="50" t="s">
        <v>1355</v>
      </c>
      <c r="L176" s="50" t="s">
        <v>1356</v>
      </c>
      <c r="M176" s="50" t="s">
        <v>1357</v>
      </c>
      <c r="N176" s="50" t="s">
        <v>35</v>
      </c>
    </row>
    <row r="177" spans="1:14" ht="86.4" x14ac:dyDescent="0.3">
      <c r="A177" s="27" t="s">
        <v>92</v>
      </c>
      <c r="B177" s="27" t="s">
        <v>253</v>
      </c>
      <c r="C177" s="27" t="s">
        <v>254</v>
      </c>
      <c r="D177" s="27" t="s">
        <v>105</v>
      </c>
      <c r="E177" s="28" t="s">
        <v>5</v>
      </c>
      <c r="F177" s="50" t="s">
        <v>1358</v>
      </c>
      <c r="G177" s="50" t="s">
        <v>1359</v>
      </c>
      <c r="H177" s="50" t="s">
        <v>1360</v>
      </c>
      <c r="I177" s="50" t="s">
        <v>1361</v>
      </c>
      <c r="J177" s="50" t="s">
        <v>1362</v>
      </c>
      <c r="K177" s="50" t="s">
        <v>1363</v>
      </c>
      <c r="L177" s="50" t="s">
        <v>1364</v>
      </c>
      <c r="M177" s="50" t="s">
        <v>1365</v>
      </c>
      <c r="N177" s="50" t="s">
        <v>1366</v>
      </c>
    </row>
    <row r="178" spans="1:14" ht="43.2" x14ac:dyDescent="0.3">
      <c r="A178" s="27" t="s">
        <v>92</v>
      </c>
      <c r="B178" s="27" t="s">
        <v>255</v>
      </c>
      <c r="C178" s="27" t="s">
        <v>256</v>
      </c>
      <c r="D178" s="27" t="s">
        <v>73</v>
      </c>
      <c r="E178" s="28" t="s">
        <v>36</v>
      </c>
      <c r="F178" s="50" t="s">
        <v>1367</v>
      </c>
      <c r="G178" s="50" t="s">
        <v>1368</v>
      </c>
      <c r="H178" s="50" t="s">
        <v>1369</v>
      </c>
      <c r="I178" s="50" t="s">
        <v>1370</v>
      </c>
      <c r="J178" s="50" t="s">
        <v>1371</v>
      </c>
      <c r="K178" s="50" t="s">
        <v>1372</v>
      </c>
      <c r="L178" s="50" t="s">
        <v>1373</v>
      </c>
      <c r="M178" s="50" t="s">
        <v>1374</v>
      </c>
      <c r="N178" s="50" t="s">
        <v>35</v>
      </c>
    </row>
    <row r="179" spans="1:14" ht="43.2" x14ac:dyDescent="0.3">
      <c r="A179" s="27" t="s">
        <v>92</v>
      </c>
      <c r="B179" s="27" t="s">
        <v>255</v>
      </c>
      <c r="C179" s="27" t="s">
        <v>256</v>
      </c>
      <c r="D179" s="27" t="s">
        <v>70</v>
      </c>
      <c r="E179" s="28" t="s">
        <v>36</v>
      </c>
      <c r="F179" s="50" t="s">
        <v>1375</v>
      </c>
      <c r="G179" s="50" t="s">
        <v>1376</v>
      </c>
      <c r="H179" s="50" t="s">
        <v>726</v>
      </c>
      <c r="I179" s="50" t="s">
        <v>1377</v>
      </c>
      <c r="J179" s="50" t="s">
        <v>1378</v>
      </c>
      <c r="K179" s="50" t="s">
        <v>1379</v>
      </c>
      <c r="L179" s="50" t="s">
        <v>1380</v>
      </c>
      <c r="M179" s="50" t="s">
        <v>1381</v>
      </c>
      <c r="N179" s="50" t="s">
        <v>35</v>
      </c>
    </row>
    <row r="180" spans="1:14" ht="72" x14ac:dyDescent="0.3">
      <c r="A180" s="27" t="s">
        <v>92</v>
      </c>
      <c r="B180" s="27" t="s">
        <v>176</v>
      </c>
      <c r="C180" s="27" t="s">
        <v>257</v>
      </c>
      <c r="D180" s="27" t="s">
        <v>1506</v>
      </c>
      <c r="E180" s="28" t="s">
        <v>12</v>
      </c>
      <c r="F180" s="50" t="s">
        <v>1382</v>
      </c>
      <c r="G180" s="50" t="s">
        <v>1383</v>
      </c>
      <c r="H180" s="50" t="s">
        <v>1384</v>
      </c>
      <c r="I180" s="50" t="s">
        <v>1385</v>
      </c>
      <c r="J180" s="50" t="s">
        <v>1386</v>
      </c>
      <c r="K180" s="50" t="s">
        <v>1387</v>
      </c>
      <c r="L180" s="50" t="s">
        <v>601</v>
      </c>
      <c r="M180" s="50" t="s">
        <v>1388</v>
      </c>
      <c r="N180" s="50" t="s">
        <v>35</v>
      </c>
    </row>
    <row r="181" spans="1:14" ht="57.6" x14ac:dyDescent="0.3">
      <c r="A181" s="27" t="s">
        <v>92</v>
      </c>
      <c r="B181" s="27" t="s">
        <v>258</v>
      </c>
      <c r="C181" s="27" t="s">
        <v>257</v>
      </c>
      <c r="D181" s="27" t="s">
        <v>63</v>
      </c>
      <c r="E181" s="28" t="s">
        <v>12</v>
      </c>
      <c r="F181" s="50" t="s">
        <v>1389</v>
      </c>
      <c r="G181" s="50" t="s">
        <v>1390</v>
      </c>
      <c r="H181" s="50" t="s">
        <v>1391</v>
      </c>
      <c r="I181" s="50" t="s">
        <v>1392</v>
      </c>
      <c r="J181" s="50" t="s">
        <v>1393</v>
      </c>
      <c r="K181" s="50" t="s">
        <v>1394</v>
      </c>
      <c r="L181" s="50" t="s">
        <v>1395</v>
      </c>
      <c r="M181" s="50" t="s">
        <v>1396</v>
      </c>
      <c r="N181" s="50" t="s">
        <v>1397</v>
      </c>
    </row>
    <row r="182" spans="1:14" ht="72" x14ac:dyDescent="0.3">
      <c r="A182" s="27" t="s">
        <v>92</v>
      </c>
      <c r="B182" s="27" t="s">
        <v>259</v>
      </c>
      <c r="C182" s="27" t="s">
        <v>260</v>
      </c>
      <c r="D182" s="27" t="s">
        <v>67</v>
      </c>
      <c r="E182" s="28" t="s">
        <v>5</v>
      </c>
      <c r="F182" s="50" t="s">
        <v>1398</v>
      </c>
      <c r="G182" s="50" t="s">
        <v>1399</v>
      </c>
      <c r="H182" s="50" t="s">
        <v>1400</v>
      </c>
      <c r="I182" s="50" t="s">
        <v>1401</v>
      </c>
      <c r="J182" s="50" t="s">
        <v>1402</v>
      </c>
      <c r="K182" s="50" t="s">
        <v>1403</v>
      </c>
      <c r="L182" s="50" t="s">
        <v>1404</v>
      </c>
      <c r="M182" s="50" t="s">
        <v>1405</v>
      </c>
      <c r="N182" s="50" t="s">
        <v>35</v>
      </c>
    </row>
    <row r="183" spans="1:14" ht="72" x14ac:dyDescent="0.3">
      <c r="A183" s="27" t="s">
        <v>92</v>
      </c>
      <c r="B183" s="27" t="s">
        <v>259</v>
      </c>
      <c r="C183" s="27" t="s">
        <v>260</v>
      </c>
      <c r="D183" s="27" t="s">
        <v>66</v>
      </c>
      <c r="E183" s="28" t="s">
        <v>5</v>
      </c>
      <c r="F183" s="50" t="s">
        <v>1406</v>
      </c>
      <c r="G183" s="50" t="s">
        <v>1407</v>
      </c>
      <c r="H183" s="50" t="s">
        <v>1408</v>
      </c>
      <c r="I183" s="50" t="s">
        <v>1409</v>
      </c>
      <c r="J183" s="50" t="s">
        <v>1410</v>
      </c>
      <c r="K183" s="50" t="s">
        <v>1411</v>
      </c>
      <c r="L183" s="50" t="s">
        <v>1412</v>
      </c>
      <c r="M183" s="50" t="s">
        <v>1413</v>
      </c>
      <c r="N183" s="50" t="s">
        <v>35</v>
      </c>
    </row>
    <row r="184" spans="1:14" ht="72" x14ac:dyDescent="0.3">
      <c r="A184" s="27" t="s">
        <v>92</v>
      </c>
      <c r="B184" s="27" t="s">
        <v>261</v>
      </c>
      <c r="C184" s="27" t="s">
        <v>262</v>
      </c>
      <c r="D184" s="27" t="s">
        <v>105</v>
      </c>
      <c r="E184" s="28" t="s">
        <v>36</v>
      </c>
      <c r="F184" s="50" t="s">
        <v>1414</v>
      </c>
      <c r="G184" s="50" t="s">
        <v>1415</v>
      </c>
      <c r="H184" s="50" t="s">
        <v>1416</v>
      </c>
      <c r="I184" s="50" t="s">
        <v>1417</v>
      </c>
      <c r="J184" s="50" t="s">
        <v>1418</v>
      </c>
      <c r="K184" s="50" t="s">
        <v>1419</v>
      </c>
      <c r="L184" s="50" t="s">
        <v>1420</v>
      </c>
      <c r="M184" s="50" t="s">
        <v>1421</v>
      </c>
      <c r="N184" s="50" t="s">
        <v>35</v>
      </c>
    </row>
    <row r="185" spans="1:14" ht="72" x14ac:dyDescent="0.3">
      <c r="A185" s="27" t="s">
        <v>92</v>
      </c>
      <c r="B185" s="27" t="s">
        <v>261</v>
      </c>
      <c r="C185" s="27" t="s">
        <v>262</v>
      </c>
      <c r="D185" s="27" t="s">
        <v>83</v>
      </c>
      <c r="E185" s="28" t="s">
        <v>36</v>
      </c>
      <c r="F185" s="50" t="s">
        <v>1422</v>
      </c>
      <c r="G185" s="50" t="s">
        <v>1423</v>
      </c>
      <c r="H185" s="50" t="s">
        <v>1424</v>
      </c>
      <c r="I185" s="50" t="s">
        <v>1425</v>
      </c>
      <c r="J185" s="50" t="s">
        <v>1426</v>
      </c>
      <c r="K185" s="50" t="s">
        <v>1427</v>
      </c>
      <c r="L185" s="50" t="s">
        <v>1428</v>
      </c>
      <c r="M185" s="50" t="s">
        <v>1429</v>
      </c>
      <c r="N185" s="50" t="s">
        <v>35</v>
      </c>
    </row>
    <row r="186" spans="1:14" ht="43.2" x14ac:dyDescent="0.3">
      <c r="A186" s="27" t="s">
        <v>92</v>
      </c>
      <c r="B186" s="27" t="s">
        <v>263</v>
      </c>
      <c r="C186" s="27" t="s">
        <v>264</v>
      </c>
      <c r="D186" s="27" t="s">
        <v>67</v>
      </c>
      <c r="E186" s="28" t="s">
        <v>118</v>
      </c>
      <c r="F186" s="50" t="s">
        <v>1430</v>
      </c>
      <c r="G186" s="50" t="s">
        <v>35</v>
      </c>
      <c r="H186" s="50" t="s">
        <v>1431</v>
      </c>
      <c r="I186" s="50" t="s">
        <v>1432</v>
      </c>
      <c r="J186" s="50" t="s">
        <v>1433</v>
      </c>
      <c r="K186" s="50" t="s">
        <v>1434</v>
      </c>
      <c r="L186" s="50" t="s">
        <v>1435</v>
      </c>
      <c r="M186" s="50" t="s">
        <v>35</v>
      </c>
      <c r="N186" s="50" t="s">
        <v>35</v>
      </c>
    </row>
    <row r="187" spans="1:14" ht="86.4" x14ac:dyDescent="0.3">
      <c r="A187" s="27" t="s">
        <v>92</v>
      </c>
      <c r="B187" s="27" t="s">
        <v>263</v>
      </c>
      <c r="C187" s="27" t="s">
        <v>264</v>
      </c>
      <c r="D187" s="27" t="s">
        <v>66</v>
      </c>
      <c r="E187" s="28" t="s">
        <v>118</v>
      </c>
      <c r="F187" s="50" t="s">
        <v>1436</v>
      </c>
      <c r="G187" s="50" t="s">
        <v>1437</v>
      </c>
      <c r="H187" s="50" t="s">
        <v>1438</v>
      </c>
      <c r="I187" s="50" t="s">
        <v>1439</v>
      </c>
      <c r="J187" s="50" t="s">
        <v>1440</v>
      </c>
      <c r="K187" s="50" t="s">
        <v>1441</v>
      </c>
      <c r="L187" s="50" t="s">
        <v>1442</v>
      </c>
      <c r="M187" s="50" t="s">
        <v>1443</v>
      </c>
      <c r="N187" s="50" t="s">
        <v>35</v>
      </c>
    </row>
    <row r="188" spans="1:14" ht="57.6" x14ac:dyDescent="0.3">
      <c r="A188" s="27" t="s">
        <v>92</v>
      </c>
      <c r="B188" s="27" t="s">
        <v>244</v>
      </c>
      <c r="C188" s="27" t="s">
        <v>265</v>
      </c>
      <c r="D188" s="27" t="s">
        <v>70</v>
      </c>
      <c r="E188" s="28" t="s">
        <v>5</v>
      </c>
      <c r="F188" s="50" t="s">
        <v>1444</v>
      </c>
      <c r="G188" s="50" t="s">
        <v>1445</v>
      </c>
      <c r="H188" s="50" t="s">
        <v>1446</v>
      </c>
      <c r="I188" s="50" t="s">
        <v>1447</v>
      </c>
      <c r="J188" s="50" t="s">
        <v>1448</v>
      </c>
      <c r="K188" s="50" t="s">
        <v>1449</v>
      </c>
      <c r="L188" s="50" t="s">
        <v>1450</v>
      </c>
      <c r="M188" s="50" t="s">
        <v>1451</v>
      </c>
      <c r="N188" s="50" t="s">
        <v>35</v>
      </c>
    </row>
    <row r="189" spans="1:14" ht="72" x14ac:dyDescent="0.3">
      <c r="A189" s="27" t="s">
        <v>92</v>
      </c>
      <c r="B189" s="27" t="s">
        <v>244</v>
      </c>
      <c r="C189" s="27" t="s">
        <v>265</v>
      </c>
      <c r="D189" s="27" t="s">
        <v>105</v>
      </c>
      <c r="E189" s="28" t="s">
        <v>5</v>
      </c>
      <c r="F189" s="50" t="s">
        <v>1452</v>
      </c>
      <c r="G189" s="50" t="s">
        <v>1453</v>
      </c>
      <c r="H189" s="50" t="s">
        <v>1454</v>
      </c>
      <c r="I189" s="50" t="s">
        <v>1455</v>
      </c>
      <c r="J189" s="50" t="s">
        <v>1456</v>
      </c>
      <c r="K189" s="50" t="s">
        <v>1457</v>
      </c>
      <c r="L189" s="50" t="s">
        <v>1458</v>
      </c>
      <c r="M189" s="50" t="s">
        <v>1459</v>
      </c>
      <c r="N189" s="50" t="s">
        <v>1460</v>
      </c>
    </row>
    <row r="190" spans="1:14" ht="43.2" x14ac:dyDescent="0.3">
      <c r="A190" s="27" t="s">
        <v>92</v>
      </c>
      <c r="B190" s="27" t="s">
        <v>266</v>
      </c>
      <c r="C190" s="27" t="s">
        <v>267</v>
      </c>
      <c r="D190" s="27" t="s">
        <v>84</v>
      </c>
      <c r="E190" s="28" t="s">
        <v>36</v>
      </c>
      <c r="F190" s="50" t="s">
        <v>35</v>
      </c>
      <c r="G190" s="50" t="s">
        <v>35</v>
      </c>
      <c r="H190" s="50" t="s">
        <v>35</v>
      </c>
      <c r="I190" s="50" t="s">
        <v>35</v>
      </c>
      <c r="J190" s="50" t="s">
        <v>1461</v>
      </c>
      <c r="K190" s="50" t="s">
        <v>1462</v>
      </c>
      <c r="L190" s="50" t="s">
        <v>1463</v>
      </c>
      <c r="M190" s="50" t="s">
        <v>1464</v>
      </c>
      <c r="N190" s="50" t="s">
        <v>35</v>
      </c>
    </row>
    <row r="191" spans="1:14" ht="43.2" x14ac:dyDescent="0.3">
      <c r="A191" s="27" t="s">
        <v>92</v>
      </c>
      <c r="B191" s="27" t="s">
        <v>266</v>
      </c>
      <c r="C191" s="27" t="s">
        <v>267</v>
      </c>
      <c r="D191" s="27" t="s">
        <v>99</v>
      </c>
      <c r="E191" s="28" t="s">
        <v>36</v>
      </c>
      <c r="F191" s="50" t="s">
        <v>1465</v>
      </c>
      <c r="G191" s="50" t="s">
        <v>1466</v>
      </c>
      <c r="H191" s="50" t="s">
        <v>35</v>
      </c>
      <c r="I191" s="50" t="s">
        <v>35</v>
      </c>
      <c r="J191" s="50" t="s">
        <v>1467</v>
      </c>
      <c r="K191" s="50" t="s">
        <v>1468</v>
      </c>
      <c r="L191" s="50" t="s">
        <v>35</v>
      </c>
      <c r="M191" s="50" t="s">
        <v>1469</v>
      </c>
      <c r="N191" s="50" t="s">
        <v>35</v>
      </c>
    </row>
    <row r="192" spans="1:14" ht="72" x14ac:dyDescent="0.3">
      <c r="A192" s="27" t="s">
        <v>92</v>
      </c>
      <c r="B192" s="27" t="s">
        <v>185</v>
      </c>
      <c r="C192" s="27" t="s">
        <v>268</v>
      </c>
      <c r="D192" s="27" t="s">
        <v>66</v>
      </c>
      <c r="E192" s="28" t="s">
        <v>36</v>
      </c>
      <c r="F192" s="50" t="s">
        <v>1470</v>
      </c>
      <c r="G192" s="50" t="s">
        <v>1471</v>
      </c>
      <c r="H192" s="50" t="s">
        <v>1472</v>
      </c>
      <c r="I192" s="50" t="s">
        <v>1473</v>
      </c>
      <c r="J192" s="50" t="s">
        <v>1474</v>
      </c>
      <c r="K192" s="50" t="s">
        <v>1475</v>
      </c>
      <c r="L192" s="50" t="s">
        <v>1476</v>
      </c>
      <c r="M192" s="50" t="s">
        <v>1477</v>
      </c>
      <c r="N192" s="50" t="s">
        <v>35</v>
      </c>
    </row>
    <row r="193" spans="1:14" ht="72" x14ac:dyDescent="0.3">
      <c r="A193" s="27" t="s">
        <v>92</v>
      </c>
      <c r="B193" s="27" t="s">
        <v>185</v>
      </c>
      <c r="C193" s="27" t="s">
        <v>268</v>
      </c>
      <c r="D193" s="27" t="s">
        <v>67</v>
      </c>
      <c r="E193" s="28" t="s">
        <v>36</v>
      </c>
      <c r="F193" s="50" t="s">
        <v>1478</v>
      </c>
      <c r="G193" s="50" t="s">
        <v>1479</v>
      </c>
      <c r="H193" s="50" t="s">
        <v>1480</v>
      </c>
      <c r="I193" s="50" t="s">
        <v>1481</v>
      </c>
      <c r="J193" s="50" t="s">
        <v>1482</v>
      </c>
      <c r="K193" s="50" t="s">
        <v>1483</v>
      </c>
      <c r="L193" s="50" t="s">
        <v>1484</v>
      </c>
      <c r="M193" s="50" t="s">
        <v>1485</v>
      </c>
      <c r="N193" s="50" t="s">
        <v>35</v>
      </c>
    </row>
    <row r="194" spans="1:14" ht="72" x14ac:dyDescent="0.3">
      <c r="A194" s="27" t="s">
        <v>92</v>
      </c>
      <c r="B194" s="27" t="s">
        <v>269</v>
      </c>
      <c r="C194" s="27" t="s">
        <v>270</v>
      </c>
      <c r="D194" s="27" t="s">
        <v>1506</v>
      </c>
      <c r="E194" s="28" t="s">
        <v>118</v>
      </c>
      <c r="F194" s="50" t="s">
        <v>1486</v>
      </c>
      <c r="G194" s="50" t="s">
        <v>1487</v>
      </c>
      <c r="H194" s="50" t="s">
        <v>1488</v>
      </c>
      <c r="I194" s="50" t="s">
        <v>1489</v>
      </c>
      <c r="J194" s="50" t="s">
        <v>1490</v>
      </c>
      <c r="K194" s="50" t="s">
        <v>1491</v>
      </c>
      <c r="L194" s="50" t="s">
        <v>1492</v>
      </c>
      <c r="M194" s="50" t="s">
        <v>1493</v>
      </c>
      <c r="N194" s="50" t="s">
        <v>833</v>
      </c>
    </row>
    <row r="195" spans="1:14" ht="86.4" x14ac:dyDescent="0.3">
      <c r="A195" s="27" t="s">
        <v>92</v>
      </c>
      <c r="B195" s="27" t="s">
        <v>269</v>
      </c>
      <c r="C195" s="27" t="s">
        <v>270</v>
      </c>
      <c r="D195" s="27" t="s">
        <v>63</v>
      </c>
      <c r="E195" s="28" t="s">
        <v>118</v>
      </c>
      <c r="F195" s="50" t="s">
        <v>1494</v>
      </c>
      <c r="G195" s="50" t="s">
        <v>1495</v>
      </c>
      <c r="H195" s="50" t="s">
        <v>1496</v>
      </c>
      <c r="I195" s="50" t="s">
        <v>1497</v>
      </c>
      <c r="J195" s="50" t="s">
        <v>1498</v>
      </c>
      <c r="K195" s="50" t="s">
        <v>1499</v>
      </c>
      <c r="L195" s="50" t="s">
        <v>1500</v>
      </c>
      <c r="M195" s="50" t="s">
        <v>1501</v>
      </c>
      <c r="N195" s="50" t="s">
        <v>1502</v>
      </c>
    </row>
  </sheetData>
  <sortState ref="A2:N181">
    <sortCondition ref="A2:A181"/>
    <sortCondition ref="B2:B181"/>
    <sortCondition ref="C2:C181"/>
    <sortCondition ref="D2:D181"/>
  </sortState>
  <printOptions horizontalCentered="1"/>
  <pageMargins left="0.45" right="0.45" top="1.5" bottom="0.5" header="0.3" footer="0.3"/>
  <pageSetup orientation="landscape" r:id="rId1"/>
  <headerFooter>
    <oddHeader>&amp;C&amp;"-,Bold Italic"SOUTHWESTERN OK STATE UNIVERSITY
&amp;"-,Bold"DEPARTMENT OF EDUCATION&amp;"-,Bold Italic"
Admission Interview
&amp;"-,Bold"Fall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Comments</vt:lpstr>
      <vt:lpstr>Comments!Print_Titles</vt:lpstr>
      <vt:lpstr>Numerical!Print_Titles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Noble, Jan</dc:creator>
  <cp:lastModifiedBy>Aguinaga, Veronica</cp:lastModifiedBy>
  <cp:lastPrinted>2018-11-28T17:21:10Z</cp:lastPrinted>
  <dcterms:created xsi:type="dcterms:W3CDTF">2015-02-05T17:45:52Z</dcterms:created>
  <dcterms:modified xsi:type="dcterms:W3CDTF">2019-06-21T23:33:04Z</dcterms:modified>
</cp:coreProperties>
</file>