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https://swosuits-my.sharepoint.com/personal/mcelhaneys_swosu_edu/Documents/Education/"/>
    </mc:Choice>
  </mc:AlternateContent>
  <xr:revisionPtr revIDLastSave="0" documentId="8_{A2E335FB-A993-4BB4-AA28-33F9020B0B22}" xr6:coauthVersionLast="47" xr6:coauthVersionMax="47" xr10:uidLastSave="{00000000-0000-0000-0000-000000000000}"/>
  <bookViews>
    <workbookView xWindow="-120" yWindow="-120" windowWidth="29040" windowHeight="15720" firstSheet="2" activeTab="2" xr2:uid="{00000000-000D-0000-FFFF-FFFF00000000}"/>
  </bookViews>
  <sheets>
    <sheet name="ItemAnalysis" sheetId="1" r:id="rId1"/>
    <sheet name="Numerical" sheetId="2" r:id="rId2"/>
    <sheet name="Comments" sheetId="3" r:id="rId3"/>
  </sheets>
  <definedNames>
    <definedName name="_xlnm.Print_Titles" localSheetId="2">Comments!$A:$A,Comments!$1:$1</definedName>
    <definedName name="_xlnm.Print_Titles" localSheetId="1">Numerical!$B:$B,Numerical!$1:$1</definedName>
    <definedName name="SCP27B2" localSheetId="0">ItemAnalysis!$B$6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 i="2" l="1"/>
  <c r="P14" i="2"/>
  <c r="O15" i="2"/>
  <c r="O14" i="2"/>
  <c r="P3" i="2"/>
  <c r="P2" i="2"/>
  <c r="O2" i="2"/>
  <c r="O3" i="2"/>
  <c r="O4" i="2"/>
  <c r="O5" i="2"/>
  <c r="O6" i="2"/>
  <c r="O7" i="2"/>
  <c r="O8" i="2"/>
  <c r="O9" i="2"/>
  <c r="O10" i="2"/>
  <c r="O11" i="2"/>
  <c r="O12" i="2"/>
  <c r="O13"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P4" i="2"/>
  <c r="P5" i="2"/>
  <c r="P6" i="2"/>
  <c r="P7" i="2"/>
  <c r="P8" i="2"/>
  <c r="P9" i="2"/>
  <c r="P10" i="2"/>
  <c r="P11" i="2"/>
  <c r="P12" i="2"/>
  <c r="P13"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B26" i="1"/>
  <c r="B83" i="1" l="1"/>
  <c r="B76" i="1"/>
  <c r="B62" i="1"/>
  <c r="B69" i="1"/>
  <c r="B55" i="1"/>
  <c r="B47" i="1"/>
  <c r="B40" i="1"/>
  <c r="B33" i="1"/>
</calcChain>
</file>

<file path=xl/sharedStrings.xml><?xml version="1.0" encoding="utf-8"?>
<sst xmlns="http://schemas.openxmlformats.org/spreadsheetml/2006/main" count="2552" uniqueCount="944">
  <si>
    <t>SOUTHWESTERN OKLAHOMA STATE UNIVERSITY</t>
  </si>
  <si>
    <t>DEPARTMENT OF EDUCATION</t>
  </si>
  <si>
    <t>Admission Interview</t>
  </si>
  <si>
    <t>Spring 2022</t>
  </si>
  <si>
    <t>Count</t>
  </si>
  <si>
    <t>Pct</t>
  </si>
  <si>
    <t>Content Area:</t>
  </si>
  <si>
    <t>Art</t>
  </si>
  <si>
    <t>Early Childhood</t>
  </si>
  <si>
    <t>Elementary</t>
  </si>
  <si>
    <t>History</t>
  </si>
  <si>
    <t>Health &amp; Physical Education</t>
  </si>
  <si>
    <t>Language &amp; Literature</t>
  </si>
  <si>
    <t>Math</t>
  </si>
  <si>
    <t>Music</t>
  </si>
  <si>
    <t>Science</t>
  </si>
  <si>
    <t>Special Education</t>
  </si>
  <si>
    <t>Other</t>
  </si>
  <si>
    <t>Total</t>
  </si>
  <si>
    <t>How satisfied are you with the response to the following questions?</t>
  </si>
  <si>
    <t>1. Professional Motivation</t>
  </si>
  <si>
    <t>5 Very satisfied</t>
  </si>
  <si>
    <t xml:space="preserve">4 Satisfied </t>
  </si>
  <si>
    <t>3 Neither satisfied nor dissatisfied</t>
  </si>
  <si>
    <t>2 Dissatisfied</t>
  </si>
  <si>
    <t>Mean</t>
  </si>
  <si>
    <t>1 Very dissatisfied</t>
  </si>
  <si>
    <t>2. Knowledge of Subject Matter</t>
  </si>
  <si>
    <t>3. Adapting Instruction for Individual Needs</t>
  </si>
  <si>
    <t>4. Multiple Instructional Skills Incorporating Technology</t>
  </si>
  <si>
    <t>5. Classroom Motivation and Management Skills</t>
  </si>
  <si>
    <t>6. Communication Skills</t>
  </si>
  <si>
    <t>7. Partnerships</t>
  </si>
  <si>
    <t>8. Professional Commitment and Responsibility</t>
  </si>
  <si>
    <t>9. Appropriate Professional Manner and Speaking Skills</t>
  </si>
  <si>
    <t>Please click one:</t>
  </si>
  <si>
    <t>Yes, this teacher candidate successfully completed the admission interview.</t>
  </si>
  <si>
    <t>No, I suggest this teacher candidate repeat the admission interview.</t>
  </si>
  <si>
    <t>Instructor</t>
  </si>
  <si>
    <t>Last Name</t>
  </si>
  <si>
    <t>First Name</t>
  </si>
  <si>
    <t>Interviewer</t>
  </si>
  <si>
    <t>ContentArea</t>
  </si>
  <si>
    <t>Q1</t>
  </si>
  <si>
    <t>Q2</t>
  </si>
  <si>
    <t>Q3</t>
  </si>
  <si>
    <t>Q4</t>
  </si>
  <si>
    <t>Q5</t>
  </si>
  <si>
    <t>Q6</t>
  </si>
  <si>
    <t>Q7</t>
  </si>
  <si>
    <t>Q8</t>
  </si>
  <si>
    <t>Q9</t>
  </si>
  <si>
    <t>Success</t>
  </si>
  <si>
    <t>SubmitDate</t>
  </si>
  <si>
    <t>Boyd</t>
  </si>
  <si>
    <t>Anderson</t>
  </si>
  <si>
    <t>Carli</t>
  </si>
  <si>
    <t>BrunkJason</t>
  </si>
  <si>
    <t>EarlyChildhood</t>
  </si>
  <si>
    <t>Yes</t>
  </si>
  <si>
    <t>CliftonDanny</t>
  </si>
  <si>
    <t>Arganbright</t>
  </si>
  <si>
    <t>Desire</t>
  </si>
  <si>
    <t>SmithKendra</t>
  </si>
  <si>
    <t>ArdSharon</t>
  </si>
  <si>
    <t>Bentley</t>
  </si>
  <si>
    <t>Jade</t>
  </si>
  <si>
    <t>RundleTawn</t>
  </si>
  <si>
    <t>MerkeyMeagan</t>
  </si>
  <si>
    <t>NV</t>
  </si>
  <si>
    <t>Branch</t>
  </si>
  <si>
    <t>Joshua</t>
  </si>
  <si>
    <t>BoydAllen</t>
  </si>
  <si>
    <t>YountReggy</t>
  </si>
  <si>
    <t>Butts</t>
  </si>
  <si>
    <t>Shelby</t>
  </si>
  <si>
    <t>RandolRobyn</t>
  </si>
  <si>
    <t>AguinagaVeronic</t>
  </si>
  <si>
    <t>Carson</t>
  </si>
  <si>
    <t>Hannah</t>
  </si>
  <si>
    <t>PankratzMarla</t>
  </si>
  <si>
    <t>HealthAndPhysEd</t>
  </si>
  <si>
    <t>ShoafRenee</t>
  </si>
  <si>
    <t>Casias</t>
  </si>
  <si>
    <t>Jamie</t>
  </si>
  <si>
    <t>Cavett</t>
  </si>
  <si>
    <t>Amanda</t>
  </si>
  <si>
    <t>MickleyLindsey</t>
  </si>
  <si>
    <t>Christian</t>
  </si>
  <si>
    <t>Jeffrey</t>
  </si>
  <si>
    <t>GunselmanDoug</t>
  </si>
  <si>
    <t>LangAndLit</t>
  </si>
  <si>
    <t>HaganDavid</t>
  </si>
  <si>
    <t>Coyne</t>
  </si>
  <si>
    <t>Abby</t>
  </si>
  <si>
    <t>Craig</t>
  </si>
  <si>
    <t>Kaycee</t>
  </si>
  <si>
    <t>Crouch</t>
  </si>
  <si>
    <t>Elizabeth</t>
  </si>
  <si>
    <t>Dobbins</t>
  </si>
  <si>
    <t>Brennan</t>
  </si>
  <si>
    <t>SvitakDru</t>
  </si>
  <si>
    <t>brennan</t>
  </si>
  <si>
    <t>Eichel</t>
  </si>
  <si>
    <t>Jacob</t>
  </si>
  <si>
    <t>Eichler</t>
  </si>
  <si>
    <t>Fox</t>
  </si>
  <si>
    <t>Leslie</t>
  </si>
  <si>
    <t>OliverDana</t>
  </si>
  <si>
    <t>MegetNathan</t>
  </si>
  <si>
    <t>Gilliam</t>
  </si>
  <si>
    <t>Mariah</t>
  </si>
  <si>
    <t>BrogdonSherri</t>
  </si>
  <si>
    <t>Gregston</t>
  </si>
  <si>
    <t>Libby</t>
  </si>
  <si>
    <t>Harney</t>
  </si>
  <si>
    <t>Ruby</t>
  </si>
  <si>
    <t>KlaassenHeather</t>
  </si>
  <si>
    <t>Hekia</t>
  </si>
  <si>
    <t>Madison</t>
  </si>
  <si>
    <t>Hibbler</t>
  </si>
  <si>
    <t>Tara</t>
  </si>
  <si>
    <t>Horton</t>
  </si>
  <si>
    <t>Hunter</t>
  </si>
  <si>
    <t>JarvisMelissa</t>
  </si>
  <si>
    <t>HaggardLance</t>
  </si>
  <si>
    <t>Hunt</t>
  </si>
  <si>
    <t>Ives</t>
  </si>
  <si>
    <t>Jordyn</t>
  </si>
  <si>
    <t>Jordan</t>
  </si>
  <si>
    <t>James</t>
  </si>
  <si>
    <t>Kylee</t>
  </si>
  <si>
    <t>Jones</t>
  </si>
  <si>
    <t>Autumn</t>
  </si>
  <si>
    <t>Kahoe</t>
  </si>
  <si>
    <t>Miles</t>
  </si>
  <si>
    <t>KellerDawn</t>
  </si>
  <si>
    <t>Langford</t>
  </si>
  <si>
    <t>Kaylin</t>
  </si>
  <si>
    <t>Lee</t>
  </si>
  <si>
    <t>Lewis</t>
  </si>
  <si>
    <t>Chaney</t>
  </si>
  <si>
    <t>Luna</t>
  </si>
  <si>
    <t>Uriel</t>
  </si>
  <si>
    <t>Martinez</t>
  </si>
  <si>
    <t>Juliana</t>
  </si>
  <si>
    <t>Massey</t>
  </si>
  <si>
    <t>Cooper</t>
  </si>
  <si>
    <t>McKinnon</t>
  </si>
  <si>
    <t>Carlie</t>
  </si>
  <si>
    <t>CallenSteven</t>
  </si>
  <si>
    <t>Meraz</t>
  </si>
  <si>
    <t>Tanner</t>
  </si>
  <si>
    <t>Milsap</t>
  </si>
  <si>
    <t>Ivy</t>
  </si>
  <si>
    <t>Mitchel</t>
  </si>
  <si>
    <t>Rachel</t>
  </si>
  <si>
    <t>Mitchell</t>
  </si>
  <si>
    <t>Jameon</t>
  </si>
  <si>
    <t>Moses</t>
  </si>
  <si>
    <t>Abbie</t>
  </si>
  <si>
    <t>Nickel</t>
  </si>
  <si>
    <t>Camryn</t>
  </si>
  <si>
    <t>Parham</t>
  </si>
  <si>
    <t>Kyler</t>
  </si>
  <si>
    <t>Pryor</t>
  </si>
  <si>
    <t>Rodney</t>
  </si>
  <si>
    <t>Ray</t>
  </si>
  <si>
    <t>Breanna</t>
  </si>
  <si>
    <t>SpecialEdu</t>
  </si>
  <si>
    <t>Reames</t>
  </si>
  <si>
    <t>Braden</t>
  </si>
  <si>
    <t>PenningtonJason</t>
  </si>
  <si>
    <t>Retka</t>
  </si>
  <si>
    <t>Jada</t>
  </si>
  <si>
    <t>Ritter</t>
  </si>
  <si>
    <t>Taylor</t>
  </si>
  <si>
    <t>K'lei</t>
  </si>
  <si>
    <t>K'Lei</t>
  </si>
  <si>
    <t>Ward</t>
  </si>
  <si>
    <t>Alison</t>
  </si>
  <si>
    <t>Wilson</t>
  </si>
  <si>
    <t>Adrien</t>
  </si>
  <si>
    <t>Wingard</t>
  </si>
  <si>
    <t>Jayley</t>
  </si>
  <si>
    <t>Yount</t>
  </si>
  <si>
    <t>Reggy</t>
  </si>
  <si>
    <t>Meliza</t>
  </si>
  <si>
    <t>Destyne</t>
  </si>
  <si>
    <t>Brogdon</t>
  </si>
  <si>
    <t>Sherri</t>
  </si>
  <si>
    <t>Cline</t>
  </si>
  <si>
    <t>Hailey</t>
  </si>
  <si>
    <t>Coats</t>
  </si>
  <si>
    <t>Emma</t>
  </si>
  <si>
    <t>Dillard</t>
  </si>
  <si>
    <t>Kade</t>
  </si>
  <si>
    <t>Hoyl</t>
  </si>
  <si>
    <t>Lekea</t>
  </si>
  <si>
    <t>Jimenez</t>
  </si>
  <si>
    <t>Jennida</t>
  </si>
  <si>
    <t>Logan</t>
  </si>
  <si>
    <t>Nathan</t>
  </si>
  <si>
    <t>Malbrough</t>
  </si>
  <si>
    <t>Cody</t>
  </si>
  <si>
    <t>Molly</t>
  </si>
  <si>
    <t>Momoh</t>
  </si>
  <si>
    <t>Jalen</t>
  </si>
  <si>
    <t>Morales</t>
  </si>
  <si>
    <t>Gillyan</t>
  </si>
  <si>
    <t>Lisa</t>
  </si>
  <si>
    <t>Stalder</t>
  </si>
  <si>
    <t>Mason</t>
  </si>
  <si>
    <t>Whitley</t>
  </si>
  <si>
    <t>Loanetra</t>
  </si>
  <si>
    <t>Chapman</t>
  </si>
  <si>
    <t>Shyla</t>
  </si>
  <si>
    <t>#</t>
  </si>
  <si>
    <t>Q1Comment</t>
  </si>
  <si>
    <t>Q2Comment</t>
  </si>
  <si>
    <t>Q3Comment</t>
  </si>
  <si>
    <t>Q4Comment</t>
  </si>
  <si>
    <t>Q5Comment</t>
  </si>
  <si>
    <t>Q6Comment</t>
  </si>
  <si>
    <t>Q7Comment</t>
  </si>
  <si>
    <t>Q8Comment</t>
  </si>
  <si>
    <t>Q9Comment</t>
  </si>
  <si>
    <t>experience as a tutor in service learning in Mustang in high school</t>
  </si>
  <si>
    <t>many aspects, being a professional, good attitude,</t>
  </si>
  <si>
    <t>all students learn differently, assess students individually</t>
  </si>
  <si>
    <t>I like the way you start your answers by including the question, complete sentences. Would like to hear examples</t>
  </si>
  <si>
    <t>time management, would like to see this be tied to some examples for students and/or staff, I do realize though that you are still early on in your studies</t>
  </si>
  <si>
    <t>noted that there are many different stakeholders</t>
  </si>
  <si>
    <t>first should always be positive, great job with pointing out communicatio method you have learned in class with sandwiching a negative with two positives</t>
  </si>
  <si>
    <t>articulate, used complete sentences, good eye contact and body language  Please check out hr.yukonps.com when you get ready for observations and student teaching.</t>
  </si>
  <si>
    <t>Good moral compass, understanding of content and how to connect to students</t>
  </si>
  <si>
    <t>Students learn differently. Having the ability to adapt instruction to reach all students.   Assess students to discover the best way to teach each student.</t>
  </si>
  <si>
    <t>Play a large role, great learning tool. Students love technology and they can learn from it.</t>
  </si>
  <si>
    <t>Many aspects. Time management.  Can miss time and the opportunity to teach students if a teacher is not prepared</t>
  </si>
  <si>
    <t>Communicate with co-workers, teachers, principal, parents. Better communication can alievate problems</t>
  </si>
  <si>
    <t>Keep parents up to date with how thier child is doing in the classroom. Make a positive call first.</t>
  </si>
  <si>
    <t>Operate as better people in the classroom as well as outside in the community.</t>
  </si>
  <si>
    <t>Candidate was professional in the interview and articulated her answers well.</t>
  </si>
  <si>
    <t>Wants to be a positive infl. Make a diff, give students help and support that she didn't receive in school.</t>
  </si>
  <si>
    <t>If you don't understand it then your students won't understand. You can't teach what you don't know.</t>
  </si>
  <si>
    <t>Not all students learn the same, they are diff, we can't only do things one way.  Get to know your students, how do they learn, then be able to meet all their needs with my instruction. Meet with them ind, see where they are and what they still need.</t>
  </si>
  <si>
    <t>Tech should play a limited role, make ppt's, but it is teaching, can help with projects, research, can't use it all the time, especially phones.</t>
  </si>
  <si>
    <t>lessons plans in order, neat classroom, organization, try to stay on task, being a teacher isn't easy, there are distractions</t>
  </si>
  <si>
    <t>Comm skills allow you to comm with students, coworkers, and parents. W/o them, you can't do that. Gotta get on the same page.</t>
  </si>
  <si>
    <t>Parents needs to know how they're kids are doing. Kids don't tell parents everything, might be lost.  Give parents info on how they're kids are doing good or bad, not just if they kid is doing bad, they need to know good things too. Emails, apps that allow immediate contact, weekly letters.</t>
  </si>
  <si>
    <t>diff circumstances where students are being outcasted because of their looks, stay professional allows a teacher know exactly how you're treating your students. Some get treated badly because of fam situations or race.</t>
  </si>
  <si>
    <t>Wants to be a positive influence.</t>
  </si>
  <si>
    <t>If you don't understand it, you can't teach what you don't know.</t>
  </si>
  <si>
    <t>Not all students learn the same. Try to get them all to understand what you're teaching. Hands on? Visually? Meet with my students individual to check in--how can I better help them.</t>
  </si>
  <si>
    <t>My opinion on technology is to do research.</t>
  </si>
  <si>
    <t>The key is to be organized--classroom is nice and neat. Make sure lesson plans are organized--stay on task.</t>
  </si>
  <si>
    <t>( My internet kept going out)</t>
  </si>
  <si>
    <t>Parents need to know what is happening because kids may not let them know. Plans to use email and weekly letters to parents.</t>
  </si>
  <si>
    <t>Being able to show professional ethics, teachers need to be professional. Some kids are being outcasted because of their looks. Some teachers treat students differently because of who they are.</t>
  </si>
  <si>
    <t>Lost connection with one of and just kept going, didn't phase her - just rolled with the punches.</t>
  </si>
  <si>
    <t>Orchestra provided a safe haven for students.  Role model and mentor. He wants to be that person some day.</t>
  </si>
  <si>
    <t>Have to understand the subject in order to teach it.  Answer questions. Gain Trust.</t>
  </si>
  <si>
    <t>All students learn differently.  Music teachers almost always make presentations in multiple ways.</t>
  </si>
  <si>
    <t>Should be tool in our tool box.  Audio Recordings.  Zoom. Video recordings.</t>
  </si>
  <si>
    <t>Trust.  Build routines. Communicate the objectives.</t>
  </si>
  <si>
    <t>Students.  Parents.  Colleagues.  Admin. Community members.</t>
  </si>
  <si>
    <t>Extremely important.  Positive conversations and encouragement should occur much more frequently than negative ones.</t>
  </si>
  <si>
    <t>Role model. Number one example in some students' lives. Be well-rounded.</t>
  </si>
  <si>
    <t>EXCELLENT!</t>
  </si>
  <si>
    <t>He had a safe haven with his orchestra instructor and formed him into a well-rounded individual.</t>
  </si>
  <si>
    <t>Teachers must have an understanding of what they are talking about to maintain control over the students. Students will be able to tell if their teacher is not an expert.</t>
  </si>
  <si>
    <t>Every student learns differently. Music educators have three strategies:  Show it off Show them how to do it Explain it</t>
  </si>
  <si>
    <t>Technology is not the focus of how to teach, but instead is a tool in the tool belt. There are numerous music technologies that can help with reflection and adjustment.</t>
  </si>
  <si>
    <t>There has to be trust in place. That a teacher will be understanding and they will show trust to their students. He will do this by building routines and setting clear expectations about the objective for the day.</t>
  </si>
  <si>
    <t>Teachers are constantly communicating with various stakeholders. Teachers, parents, community members, colleagues, etc.</t>
  </si>
  <si>
    <t>It is extremely important for parents to know what is going on in the band room. He will reach out with positive message about their child's behavior. He will have the positive deposit in the bank account to make withdrawals if necessary.</t>
  </si>
  <si>
    <t>As a teacher he will be a role model for students and setting examples--if he leads bad examples his students will either not trust him or will follow with poor ethical choices.</t>
  </si>
  <si>
    <t>Change lives and help students learn how to view themselves. That was a fabulous statement.</t>
  </si>
  <si>
    <t>She truly understands why this is important.</t>
  </si>
  <si>
    <t>I like how she wants to know students first.</t>
  </si>
  <si>
    <t>It is a tool. :)</t>
  </si>
  <si>
    <t>She said they need rules/procedures but most important relationships. Wonderful answer.</t>
  </si>
  <si>
    <t>Wonderful job pointing out all stakeholders.</t>
  </si>
  <si>
    <t>It is important to build trust!  Agreed.  Wonderful job.</t>
  </si>
  <si>
    <t>We are their role models.  I love that answer because they are looking to your to model for them.</t>
  </si>
  <si>
    <t>Change children's lives; want children to succeed; personal experience</t>
  </si>
  <si>
    <t>deep understanding to help students understand</t>
  </si>
  <si>
    <t>students learning in different ways; modify; know students to understand needs</t>
  </si>
  <si>
    <t>tool for teachers to use; shouldn't take place of teaching; resource</t>
  </si>
  <si>
    <t>relationships; setting expectations; routine; establish a sage a environment</t>
  </si>
  <si>
    <t>communicate with students, faculty, administration, parents, and community; build relationships</t>
  </si>
  <si>
    <t>important to communicate every day with parents; build relationships and trust</t>
  </si>
  <si>
    <t>role model; positive ways to accept mistakes</t>
  </si>
  <si>
    <t>I started just wanting to be a coach.  Once O got into my education classes and found a love for students.  I want to help them grow and become better people.</t>
  </si>
  <si>
    <t>They need to have a deep understanding - they didn't go to school for education. I could tell a difference between emergency and traditional teachers.  I want to do it with the knowledge of teaching.</t>
  </si>
  <si>
    <t>It is important - we have to help them succeed.  We want them to enjoy learning and want to learn.  Want to help all students.  I want to get to know them first and what they need.  Relationship first.  More time, work one on one at lunchtime, help adapt to them, and communicate with parents.</t>
  </si>
  <si>
    <t>Technology is a big part of our lives.  It will be in the classroom.  There is a time and place for technology.  Technology in the gym - video to work out.  Music.</t>
  </si>
  <si>
    <t>Have a relationship with a student and let them know you support them and want them to succeed.  We want to listen to and respect them.  Respect them, and they'll respect you.</t>
  </si>
  <si>
    <t>I have worked at a daycare and talked with parents every morning and every evening.  I have had to tell them things in a way.  Good - problem - Good.  Learn strategies and make sure they. Can communicate with others with positive language.</t>
  </si>
  <si>
    <t>They want to communicate with them and let them know what they are seeing every day.  Progress reports monthly phone calls, email, and set up meetings. Use what works best for the family.</t>
  </si>
  <si>
    <t>Kids notice.  You are a role model.  They can see what you do.  Childcare hears everything and they will repeat.</t>
  </si>
  <si>
    <t>Enjoys helping students</t>
  </si>
  <si>
    <t>teachers need to have be taught to teach so that they are better able to teach students.</t>
  </si>
  <si>
    <t>Make sure all students feel comfortable in the classroom. Get to know the students so that she is better able to help them.</t>
  </si>
  <si>
    <t>time and a place for technology, use videos and music in PE.</t>
  </si>
  <si>
    <t>Have a relationship with your students, letting your students know that you want them to succeed. You need to respect them.</t>
  </si>
  <si>
    <t>Always have a positive when giving a negative.</t>
  </si>
  <si>
    <t>sending home progress reports or setting up monthly phone calls. Wants to do what is easiest for the parents.</t>
  </si>
  <si>
    <t>Sometimes you spend more times with the students than the parents. Students will watch you and they always listen.</t>
  </si>
  <si>
    <t>She did a very good job! She was very professional and had great answerers.</t>
  </si>
  <si>
    <t>She wants to make a difference and impact students in a similar fashion to how she had incredible teachers who built strong relationships with her.</t>
  </si>
  <si>
    <t>You need to be able have a grasp on subject matter so they can evaluate whether or not their students have an understanding.</t>
  </si>
  <si>
    <t>The 5th graders use Canvas and are tech savvy.</t>
  </si>
  <si>
    <t>Patience--kids are going through all sorts of things, and we really have no clue what they are going through.</t>
  </si>
  <si>
    <t>There numerous ways needed to communicate with students.</t>
  </si>
  <si>
    <t>Phone calls with parents are a good avenue in lieu of texting/emailing--it provides needed tone and context</t>
  </si>
  <si>
    <t>Teachers are role models--they set the tone/example in the way they act in front of their students.</t>
  </si>
  <si>
    <t>She wants to make a difference. Really wants to make an impact. Had great teachers at Clinton.</t>
  </si>
  <si>
    <t>You have to understand so that the students know. Must be able to teach in multiple ways.  If you can't explain it simply, then you don't understand it.</t>
  </si>
  <si>
    <t>Be able to adjust your instruction to what the students need.  Some need more, some need less. Great Example.</t>
  </si>
  <si>
    <t>Chrome books all the time at Washington.</t>
  </si>
  <si>
    <t>Patience.  Kids have a lot going on at home. Be patient.   Don't forget about ROPER and Relationships.</t>
  </si>
  <si>
    <t>Students. Parents. Colleagues. Administration. Community members.</t>
  </si>
  <si>
    <t>Face-to-Face is the best form of communication, but phone calls are next. Relationship with parents are key to students have a good experience.   Positive &gt; Negative.</t>
  </si>
  <si>
    <t>Role models. Impact lives.  Your kid look up to you.  Always watching. All eyes are on you.</t>
  </si>
  <si>
    <t>Excellent! :)</t>
  </si>
  <si>
    <t>Very motivated and EAGER!!</t>
  </si>
  <si>
    <t>Great answer! Learning to adapt your classroom and what you're teaching to different learning styles is imperative to running a successful classroom.  I think you'll be great at this!</t>
  </si>
  <si>
    <t>I liked that you said to use technology as a "resource" and not as the only tool to teach students!</t>
  </si>
  <si>
    <t>Establishing clear roles, providing routines, and displaying consistency are key elements to managing a classroom.  Great answers!</t>
  </si>
  <si>
    <t>Knowing the students better =meeting their needs better.  That's key!!</t>
  </si>
  <si>
    <t>Molding the future! Great answer!</t>
  </si>
  <si>
    <t>School has always been a safe place for Jeffrey.  He wants to create a safe place for students.  He wants to share love of English with students.</t>
  </si>
  <si>
    <t>So they can sound credible.  They should be able to answer questions or find answers to questions.  Helps to teach all types of learners.</t>
  </si>
  <si>
    <t>Adapt to student needs based on what they need.</t>
  </si>
  <si>
    <t>Technology is terrific but can be detrimental.  It should be a tool but not replace teaching.  Extra resource for teacher.</t>
  </si>
  <si>
    <t>Routines are important.  Orderly classroom.</t>
  </si>
  <si>
    <t>Communicating with students, parents, admin, community members, etc.  Communicate how the kids are doing or what is going on with the student.</t>
  </si>
  <si>
    <t>Email and individual phone calls during a planning period.  Send home check-ins with students.</t>
  </si>
  <si>
    <t>School teachers are held in high regard to the community.  They need to be known for good things and the positive in the community.</t>
  </si>
  <si>
    <t>We want to stand out to the students to be their leader.  Dressing professionally helps give us better credibility.</t>
  </si>
  <si>
    <t>School is a great place for students who need consistency and safety. Great Answer.</t>
  </si>
  <si>
    <t>Knowledge of learning styles.</t>
  </si>
  <si>
    <t>Great answer.</t>
  </si>
  <si>
    <t>mentioned family of teachers, like that you are working with kids at falls creek, your background makes you look like you are pretty far away from the screen</t>
  </si>
  <si>
    <t>strength in reading, math not the strong suit (would encourage you to look for any math workshop you can find as you continue to grow to be able to share that in an interview)</t>
  </si>
  <si>
    <t>pointed out importance of communicating positives</t>
  </si>
  <si>
    <t>I know you are early in your training, but just need to work on being able to expound more on your answers. When you get ready for student teaching and/or observations, please check us out for hr.yukonps.com</t>
  </si>
  <si>
    <t>Family teachers, heart for kids.</t>
  </si>
  <si>
    <t>Students can pick up if a teacher doesn't have a deep understanding. Strength in reading, not strong in math</t>
  </si>
  <si>
    <t>Adapting is important because students learn differently. Open to trying new strategies.</t>
  </si>
  <si>
    <t>Plays a big role because students use technology everyday. Use as a reward system for motivation. Use apps to engage students for curriculum.</t>
  </si>
  <si>
    <t>Adapt and learn from mistakes, participate in students needs.</t>
  </si>
  <si>
    <t>Communicate with parents so they know what is going on in classroom</t>
  </si>
  <si>
    <t>Keep parents involved Emails and phone calls Make positive phone calls</t>
  </si>
  <si>
    <t>Students look up to you. Professionalism around students so that they respect you.</t>
  </si>
  <si>
    <t>Plays with her hair to much.</t>
  </si>
  <si>
    <t>To better the generations.</t>
  </si>
  <si>
    <t>This will build success for students.  Good answer.</t>
  </si>
  <si>
    <t>Provide a little more information on this one.</t>
  </si>
  <si>
    <t>It is used for advancement true.  How could you use it more?</t>
  </si>
  <si>
    <t>Definitely procedures.  Good.</t>
  </si>
  <si>
    <t>You will definitely need to have conversations with all stakeholders.</t>
  </si>
  <si>
    <t>Daily communication is good.</t>
  </si>
  <si>
    <t>Struggled to understand what ethics and role modeling meant for students.</t>
  </si>
  <si>
    <t>better future generation; teaching &amp; coping skills; emotional</t>
  </si>
  <si>
    <t>good understanding of age and developmental needs</t>
  </si>
  <si>
    <t>equal chance of knowledge; learning centers; visual; auditory; tactile</t>
  </si>
  <si>
    <t>advancement; build themselves up - interactive</t>
  </si>
  <si>
    <t>communication with students; how to do certain things in classroom</t>
  </si>
  <si>
    <t>students will be open with you; reduce misbehavior</t>
  </si>
  <si>
    <t>parents needs to do know their child is doing; mood and success sheet; phone call; meeting</t>
  </si>
  <si>
    <t>good attitude</t>
  </si>
  <si>
    <t>every student can learn; inspire every student</t>
  </si>
  <si>
    <t>fully answer questions; adapt lesson; IEP; 504</t>
  </si>
  <si>
    <t>incredibly important; students learn differently; demonstrate knowledge in the way that they learn</t>
  </si>
  <si>
    <t>helpful tool; not replace teacher</t>
  </si>
  <si>
    <t>relationships with students and teachers; classroom is a safe space; respect students</t>
  </si>
  <si>
    <t>communicate with teachers, students, administrators, and community; communicate the lesson and explain</t>
  </si>
  <si>
    <t>Incredibly important; increase positive interaction; initial contact   email, text, phone call; dojo classroom</t>
  </si>
  <si>
    <t>demonstrate how to be a a good citizen; do what you say; model; follow through</t>
  </si>
  <si>
    <t>Every student can learn and I want to inspire that in others.</t>
  </si>
  <si>
    <t>They can fully answer questions and adapt the content to students. Great answer.</t>
  </si>
  <si>
    <t>She completely understands how to modify and keep students engaged.</t>
  </si>
  <si>
    <t>It is a helpful tool, but it is important to me that the personal connection is still there. Excellent.</t>
  </si>
  <si>
    <t>Relationship!!!  Wonderful!  Also, consistency is important.</t>
  </si>
  <si>
    <t>They have to communicate with everyone.  That is true and a great answer.</t>
  </si>
  <si>
    <t>Always communicate in a positive way first.  Connect with parents at the beginning of the year.  Wonderful answer.</t>
  </si>
  <si>
    <t>You are a role model for students and she feels it is important to model what she says.  Great!</t>
  </si>
  <si>
    <t>Someone to look up to; creating a safe and comfortable environment</t>
  </si>
  <si>
    <t>Helping students reach their full potential</t>
  </si>
  <si>
    <t>Study Island and book cards; good ideas!</t>
  </si>
  <si>
    <t>Routine, organization, authoritative/firm to stay on task</t>
  </si>
  <si>
    <t>face to face interaction; positive v negative contacts; REMIND</t>
  </si>
  <si>
    <t>You set an example of what you do at all times. You never know who is watching!</t>
  </si>
  <si>
    <t>Make fitness fun</t>
  </si>
  <si>
    <t>Know what you are teaching so you can expand on the lesson.</t>
  </si>
  <si>
    <t>He did talk more about how to do this in a classroom setting and no a PE setting</t>
  </si>
  <si>
    <t>good set of rules</t>
  </si>
  <si>
    <t>it is good to communicate positively so when you do have a negative comment it is not your first interaction with the parent.</t>
  </si>
  <si>
    <t>So that the students will be able to trust you.</t>
  </si>
  <si>
    <t>I didn't know until recently.  I was an athlete throughout school.  I want to have a job that I love and enjoyed.  I want to be a PE teacher. I enjoy being around kids and have a passion for fitness.</t>
  </si>
  <si>
    <t>It is important that they tach accurate information.  If a kid asks another question.</t>
  </si>
  <si>
    <t>It is important because not every student learns the same.  AVK learners. Multiple ways to present information with interactions.</t>
  </si>
  <si>
    <t>Shouldn't be relied on and not take the place of you as a teacher.  It is a great tool to use.</t>
  </si>
  <si>
    <t>Having a solid set of rules and holding children accountable.  Have a positive environment - this is okay to do.  Good rules and morals that you vocalize in the classroom.</t>
  </si>
  <si>
    <t>They have communicated with students, parents, teachers, and administrators as well as the community. It helps to connect and create a good learning environment.</t>
  </si>
  <si>
    <t>It is very important - if you don't the negative contact could see like bashing.  More positive less negative.  Try your best to communicate in person, phone call, email...</t>
  </si>
  <si>
    <t>Teachers are roles models to students and the whole school.  You are around those kids and it is part of being a good teacher is your students trusting you.  Consistency.</t>
  </si>
  <si>
    <t>Wanting to make an impact where it is needed most.... Knows she is able to make an impact through prior work.</t>
  </si>
  <si>
    <t>It allows them to teach the students more deeply as well.</t>
  </si>
  <si>
    <t>Words 'fluid' and 'flexible' are important illustrations here that show the importance of changing to fit their needs. Good thoughts here. Multiple examples provided here.</t>
  </si>
  <si>
    <t>Understands importance and need to stay abreast of trends.</t>
  </si>
  <si>
    <t>Understands the role teacher preparedness plays. Insists on the importance of positive engagement as well.</t>
  </si>
  <si>
    <t>Great ideas for how to communicate. Remember frequency can also include those quick messages through Dojo.</t>
  </si>
  <si>
    <t>Understands the importance of influence outside of the classroom.</t>
  </si>
  <si>
    <t>I believe Leslie will prove to be an exceptional teacher. I encourage her to see her desires to get a teaching degree through. She has great potential to make the positive changes she talks about.</t>
  </si>
  <si>
    <t>respect</t>
  </si>
  <si>
    <t>role models</t>
  </si>
  <si>
    <t>Always wanted to be a teacher, wants to make an impact like her teachers did for her.</t>
  </si>
  <si>
    <t>To have the tools to answer the questions that will come up.</t>
  </si>
  <si>
    <t>Each student learns differently. Oral, visually, group work, do it across the board to meet individual needs to not slip through the cracks.</t>
  </si>
  <si>
    <t>Tech is getting bigger and bigger and is a tool in the classroom.</t>
  </si>
  <si>
    <t>Routines, daily routines, keeping them on task, forming personal relationships, and organization.</t>
  </si>
  <si>
    <t>Parents and admin, other teachers, important to have strong communication skills for that.</t>
  </si>
  <si>
    <t>Very important, pretty regularly, call them for good things as well as bad. Teacher parent conferences is another way to communicate with them other than just calling.</t>
  </si>
  <si>
    <t>Super important, they watch what you do, be a role model for your students as well as all kids.</t>
  </si>
  <si>
    <t>Want to help kids the way teachers helped me!</t>
  </si>
  <si>
    <t>To be able to</t>
  </si>
  <si>
    <t>Each student learns differently--it's important to reach individual needs so they don't fall through the cracks.</t>
  </si>
  <si>
    <t>Technology is used as a really good resource in the classroom.</t>
  </si>
  <si>
    <t>I think a big one is a routine-forming personal relationships is important. Organization is good to help everything run smoothly.</t>
  </si>
  <si>
    <t>It's important because teachers communicate with so many people throughout the day~other teachers, administrators, parents.</t>
  </si>
  <si>
    <t>It is important because I think it is important to communicate with parents on good things not only bad things going on. Teacher parent conferences are important.</t>
  </si>
  <si>
    <t>You are a moral model for that student in and out of the classroom as well as other students.</t>
  </si>
  <si>
    <t>Libby was very professional in her appearance and speaking. Great job!</t>
  </si>
  <si>
    <t>Talked about Mrs. Frizzle,</t>
  </si>
  <si>
    <t>observing students, but how would you observe, what are you looing for</t>
  </si>
  <si>
    <t>very short answer, just need to work on expounding a little bit</t>
  </si>
  <si>
    <t>like ability to be flexible</t>
  </si>
  <si>
    <t>pointed out need for pos communication</t>
  </si>
  <si>
    <t>acknowledged that the reputation in the classroom is tied to reputation in community</t>
  </si>
  <si>
    <t>I like fact that you asked a question at the end.  Your answers were clear, just need work on expounding.  Please keep us in mind at hr.yukonps.com when you are ready for student teaching. You can always email us at hr.yukonps.com with any questions you have.</t>
  </si>
  <si>
    <t>Because of a teacher, wants to be role model</t>
  </si>
  <si>
    <t>new ideas , relevance</t>
  </si>
  <si>
    <t>Observing students to see their needs</t>
  </si>
  <si>
    <t>A tool to accommodate and enrich content  Could have been more specific</t>
  </si>
  <si>
    <t>constant communication, good communication skills to effectively communicate</t>
  </si>
  <si>
    <t>Although it was a "strong" answer, felt general</t>
  </si>
  <si>
    <t>It's her destiny. She feels called to be a teacher. Energy is great! Role models. Mom worked in EC.</t>
  </si>
  <si>
    <t>Need to know. Be able to answer questions.</t>
  </si>
  <si>
    <t>Every student is different. Must be able to teach in a variety of ways. Great example.</t>
  </si>
  <si>
    <t>Good role; not to replace the teachers.  It will be able to  help the teachers out.</t>
  </si>
  <si>
    <t>Power.  Not to scare them; but still have fun with them. Relationships are very important. Have to set boundaries.</t>
  </si>
  <si>
    <t>Students and parents. Colleagues, Admin., Community Members.</t>
  </si>
  <si>
    <t>First of the year find out the best way to contact parents.</t>
  </si>
  <si>
    <t>Must be a good role model. Small town, especially.</t>
  </si>
  <si>
    <t>GREAT!</t>
  </si>
  <si>
    <t>Decided to be a teacher she believes that learning throughout life is, learning is fun, so they don't get tired or bored, it's fun to learn new things.</t>
  </si>
  <si>
    <t>B/c if a student doesn't understand, the teacher can teach it in a diff way to help them understand, you should know what you do and be able to answer questions.</t>
  </si>
  <si>
    <t>imp to be able to adapt b/c students don't all learn the same way at the same rate and we need to be able to accommodate</t>
  </si>
  <si>
    <t>tech can be used as an imp tool, we use more and more tech in our daily lives, but don't use phones in class unless it is used appropriately.</t>
  </si>
  <si>
    <t>have rules, so they don't get out of hand being rambunctious, stay organized with classes and your work, and be prepared</t>
  </si>
  <si>
    <t>b/c you'll be talking to students, be able to effectively comm what you are teaching, will be comm with coworkers, admin and parents as well.</t>
  </si>
  <si>
    <t>very imp, even if a student is doing good you should talk to parents to create a string of comm where you can discuss good things and if you need help or need help with how to help a child. Ask parents at beg of year how to comm best, email, phone call, whatever is best for them.</t>
  </si>
  <si>
    <t>very imp, you are a big role model for students, need to be someone they can approach, but not be best friends with them, they look to you for advice.</t>
  </si>
  <si>
    <t>I believe that learning throughout your life is importants~fun to learn new things</t>
  </si>
  <si>
    <t>To be able to help kids understand what you are trying to teach them.</t>
  </si>
  <si>
    <t>It's important to be able adapt because all student don't learn at the same rate.</t>
  </si>
  <si>
    <t>I think technology can be an important tool because we use it everyday. We can teach them how to use it correctly.</t>
  </si>
  <si>
    <t>To have rules--not getting out of hand, stay organized and always be prepared.</t>
  </si>
  <si>
    <t>It's important to have strong communications skills because you will be talking to your students--you will be talking with your co-workers, parents and administrators too.</t>
  </si>
  <si>
    <t>Very important because even if a student is doing good in class, you should discuss the good things too.   I think I would ask them at the beginning of the year--text, phone calls, emails.</t>
  </si>
  <si>
    <t>Teachers are a big role model for students of all ages. Someone to students can go to for professional advice is important.</t>
  </si>
  <si>
    <t>Good job and very professional!</t>
  </si>
  <si>
    <t>Desires to impact youth while leaving the world a better place.</t>
  </si>
  <si>
    <t>Understands the importance of varying instructional methods.  Gave a some examples of his ideas for differentiation.</t>
  </si>
  <si>
    <t>Believes it should play a big role but not replace the teacher.  YES!</t>
  </si>
  <si>
    <t>lesson planning, organization, being prepared, reduction of idle time</t>
  </si>
  <si>
    <t>communication with students, parents, teachers, admin, board.</t>
  </si>
  <si>
    <t>GREAT ideas here with a newsletter, positive communications, etc.</t>
  </si>
  <si>
    <t>discussed the importance of teacher as a role model</t>
  </si>
  <si>
    <t>Tech is not going away, teachers need to embrace technology.</t>
  </si>
  <si>
    <t>Have a good system of rules in place.</t>
  </si>
  <si>
    <t>Have positive communication with parents so that the communication is not always negative.</t>
  </si>
  <si>
    <t>Teaching is a job of leadership.</t>
  </si>
  <si>
    <t>He idid a great job! He was very calm which is a great trait to have if you want to teach middle schoo.</t>
  </si>
  <si>
    <t>I enjoy working with kids.  I help with basketball camps.  I want to be able to help them be more successful and see success come to them naturally.</t>
  </si>
  <si>
    <t>You won't want to listen to someone who doesn't know what they are talking about.  That</t>
  </si>
  <si>
    <t>Every student learns differently.  You will need to adjust the lessons so that you can give someone a different way of doing it.  You have to find something that works.</t>
  </si>
  <si>
    <t>Embrace.  It isn't going away. Use it for help ppt, remind systems, chrome books..</t>
  </si>
  <si>
    <t>Keep your system organized and easy to remember and stay underneath.  Be able to adapt to situations.</t>
  </si>
  <si>
    <t>Communication is such a big part of a teacher's job.  We communicate with students in multiple ways.  Teachers, parents, community, and need good skills.</t>
  </si>
  <si>
    <t>Parents are going to want to know what is going on with their kids. Give them good things so that regular communication is good.  Text, face to face, send the home form to find out how to best communicate.</t>
  </si>
  <si>
    <t>Teaching is a job of leadership and you have to be professional.  You are a role model and teach them how to use respect for others.  You have to be mature and it is a professional responsibility.</t>
  </si>
  <si>
    <t>Expresses an understanding of self and role of the teacher beyond the classroom. Great job.</t>
  </si>
  <si>
    <t>To be able to teach it well.</t>
  </si>
  <si>
    <t>Gives good examples to make multisensory approaches to engage learners.</t>
  </si>
  <si>
    <t>You have an understanding of the idea of balancing technology. Continue to learn about when it is appropriate and how to best use in relation to also using those wonderful hands-on approaches.</t>
  </si>
  <si>
    <t>Set rules and don't break- be careful in understanding each student is unique. Thank you for thinking on this now- please be open to hearing from and learning from others as you progress through the program.</t>
  </si>
  <si>
    <t>Great understanding of needing to communicate about students with parents.</t>
  </si>
  <si>
    <t>Explains a few ideas for how and understands the purpose of communication may vary.</t>
  </si>
  <si>
    <t>Maybe think about incorporating some hands on for those kinesthetic learners.</t>
  </si>
  <si>
    <t>I liked how you emphasized visiting with parents about positive things the majority of the time - not only contacting for negative.</t>
  </si>
  <si>
    <t>Very motivated to teach</t>
  </si>
  <si>
    <t>Personal experiences can definitely prepare you for your approach to teaching!</t>
  </si>
  <si>
    <t>Knowing your students better means teaching them better!</t>
  </si>
  <si>
    <t>Correct! No 2 students are alike and one size does NOT fit all.</t>
  </si>
  <si>
    <t>Agreed that using technology as a resource instead of the ONLY source is important!</t>
  </si>
  <si>
    <t>Clear boundaries, expectations, and encouraging accountability are all key components to running an effective classroom.</t>
  </si>
  <si>
    <t>Showing a vital role in community and working together to create a safe and consistent learning environment.</t>
  </si>
  <si>
    <t>building relationships!</t>
  </si>
  <si>
    <t>Kids are ALWAYS watching!</t>
  </si>
  <si>
    <t>Understand all students can learn but at different rates and learn with different methods - mentioned have to really create relationship with kids to know what methods work best for them.</t>
  </si>
  <si>
    <t>Felt like he wasnt good at school but Dr. Henricksen helped him</t>
  </si>
  <si>
    <t>Students learn in so many different ways-- and it makes it easier to teach</t>
  </si>
  <si>
    <t>Any issues students are dealing wiht--build trust and everyone can learn</t>
  </si>
  <si>
    <t>health and science--easy to incorporate with technology</t>
  </si>
  <si>
    <t>come prepared and be ready to receive that energy... create trust in  a classroom</t>
  </si>
  <si>
    <t>that's out job as educators--communicate at all levels</t>
  </si>
  <si>
    <t>Phone calls...over emails</t>
  </si>
  <si>
    <t>teachers serve many different roles... they become role models</t>
  </si>
  <si>
    <t>well dressed, presented well</t>
  </si>
  <si>
    <t>I wanted to be a coach.  I transferred and a professor here.</t>
  </si>
  <si>
    <t>Knowledge help you to teach your content and many different ways.  It make it easier to teach in different ways.</t>
  </si>
  <si>
    <t>Extremely important.  A special needs or bilingual or ADHD students.... this student still need to learn and everyone can learn.  Build trust and teach them in the way that benefits the most.</t>
  </si>
  <si>
    <t>Health would be easy to show anatomy, body, brain, show that on a smartboard or tv. It is important for students to be more productive.</t>
  </si>
  <si>
    <t>Be organized and prepared. Be ready to teach every day.  Have the energy. Build trust with students - Connect with them.</t>
  </si>
  <si>
    <t>Communication is key to emailing parents, administration and another teacher.</t>
  </si>
  <si>
    <t>Lean on colleagues for ideas.  Emails or phone calls. Positive in person or on the phone.</t>
  </si>
  <si>
    <t>Ethics are important.  It would help if you were ethical.  Teachers serve critical roles and instruct others and teach, but also they are role models.</t>
  </si>
  <si>
    <t>Great understanding of the influence of a teacher and desire to make lasting and important impacts past the academic setting and content.</t>
  </si>
  <si>
    <t>Helps to differentiate.</t>
  </si>
  <si>
    <t>All kids learn differently. Gives a few examples to explain how this  might look in reading.</t>
  </si>
  <si>
    <t>Understands the varying approaches that exist and vouches for balance!</t>
  </si>
  <si>
    <t>Perfect answer for so early in your journey. Understanding of respect as mutual and establishment of rules and procedures early on.</t>
  </si>
  <si>
    <t>Understands the multiple stakeholders to whom your are responsible for interacting with!</t>
  </si>
  <si>
    <t>Multiple methods discussed.</t>
  </si>
  <si>
    <t>Understanding of role model in and outside of the school setting.</t>
  </si>
  <si>
    <t>be careful about sitting in swivel chairs, like the experience you are already gaining in working with kids. Will have to be strategic in how you sell yourself as a teacher, and not just a coach. Sounds like you have the right heart for it!</t>
  </si>
  <si>
    <t>talked about health, observed/subbed</t>
  </si>
  <si>
    <t>like the ideas for Tik Tok and Wordle</t>
  </si>
  <si>
    <t>talked about callbacks</t>
  </si>
  <si>
    <t>talked of importance, would like to hear some examples</t>
  </si>
  <si>
    <t>I always encourage you to have at least one or two questions at the end.  When you are ready to student teach or look for your first teaching/coaching job, please check us out at hr.yukonps.com  Also, I highly recommend you pursue at least one other area to certify in in addition to PE.</t>
  </si>
  <si>
    <t>Sounds like has a good foundation for student relationships to build this knowledge</t>
  </si>
  <si>
    <t>relevant ideas</t>
  </si>
  <si>
    <t>call backs, control</t>
  </si>
  <si>
    <t>communication is key</t>
  </si>
  <si>
    <t>positive communication along with discipline</t>
  </si>
  <si>
    <t>Role model for students; good positive influence out side of school</t>
  </si>
  <si>
    <t>Professionally dressed, overall well spoken</t>
  </si>
  <si>
    <t>Want to develop a relationship with students.  Teachers impacts students, some more than others. Ag teacher. Diversity in Anadarko impacted her.</t>
  </si>
  <si>
    <t>Be able to answer students' questions. Competent teachers can teach in a variety of ways.</t>
  </si>
  <si>
    <t>Very important.  Great examples about IEP students.</t>
  </si>
  <si>
    <t>Use in moderation.  Should be a resource, not take the place of teachers. Prepare the students for the future.</t>
  </si>
  <si>
    <t>Respect.  Both ways. How do you gain respect? Treat students the way you want to be treated. Relationships.</t>
  </si>
  <si>
    <t>Talking and interacting all day long.  Students. Parents. Colleagues. Admin. Community members.</t>
  </si>
  <si>
    <t>Extremely important.  Positive more than negative. Phone calls. Sit down face to face meeting.  Let parents choose. Positive &gt; Negative.</t>
  </si>
  <si>
    <t>All students come from different backgrounds. Don't judge students by their home lives. Be role model.</t>
  </si>
  <si>
    <t>Well done. Nicely done.</t>
  </si>
  <si>
    <t>She had a lot of teachers who related to the kids and she wants to have a positive impact on kids like her teachers and coaches did.</t>
  </si>
  <si>
    <t>She had non-certified teachers who were not in control of what they were teaching. She would find an alternative strategy to reach kids who did not get it the first time.</t>
  </si>
  <si>
    <t>Not all students learn the same. She would make modifications on exams. She would give the students choice boards and give them input.</t>
  </si>
  <si>
    <t>Can be a good thing in the classroom and can be a bad thing--free time was allocated to educational websites.  Teachers must stay on top of monitoring.</t>
  </si>
  <si>
    <t>Respect. Teachers must respect their students, regardless of circumstances. Treating students in a positive manner and having a positive attitude with our students.</t>
  </si>
  <si>
    <t>Teachers communicate ALL DAY long with multiple stakeholders: students, teachers, administrators, various people from various backgrounds.</t>
  </si>
  <si>
    <t>Teachers must communicate with parents in both positive and negative situations. Phone conversations allow for more genuine conversation. Find their preferred means of communication.</t>
  </si>
  <si>
    <t>It is essential because all students come from different backgrounds--teachers cannot show favoritism to certain types of students. Teachers must show care to all students. She has the opportunity to be a good role model, treat the kids well, and to be positive to them.</t>
  </si>
  <si>
    <t>Was always a tutor in school.  Loves helping others.</t>
  </si>
  <si>
    <t>Be able to answer questions that students might have. Can teach in a variety of ways!</t>
  </si>
  <si>
    <t>All students learn differently. Notice how students learn. Watch for kids that are struggling. Help the ones that need it!</t>
  </si>
  <si>
    <t>Technology is advancing and should be incorporated into the classroom. Great resource for teachers.  Will use in life.</t>
  </si>
  <si>
    <t>ROPER.  Routines. Organized. Prepared. Engagement. Rules.  Another "R" is Relationships.</t>
  </si>
  <si>
    <t>Students. Parents. Colleagues. Admin. Community members.</t>
  </si>
  <si>
    <t>Vital that we communicate with parents. Positive &gt; Negative!  Email, PT conference, phone calls ....</t>
  </si>
  <si>
    <t>Role models. Great examples.</t>
  </si>
  <si>
    <t>EXCEPTIONAL!  FANTASTIC!</t>
  </si>
  <si>
    <t>High school teacher connected and inspired her. Attended Vo-tech teacher leadership class.</t>
  </si>
  <si>
    <t>Students can tell if a teacher doesn't have a deep understanding, thus not trusting the teacher.</t>
  </si>
  <si>
    <t>Every student is different and learn differently. Teachers need to be able to reach each student to ensure that all learn</t>
  </si>
  <si>
    <t>Technology needs to play a medium roll. Teachers should use technology and paper work equally.</t>
  </si>
  <si>
    <t>Organization and respect. If not organized and planned classroom teaching doesn't happen. Respect has to go both ways.  Respect should be earned</t>
  </si>
  <si>
    <t>Communication needs to be done well to ensure that students, co-workers, parents all understand what we are trying to teach</t>
  </si>
  <si>
    <t>Students pay attention to what you are doing both in and out of the classroom.</t>
  </si>
  <si>
    <t>I would not mention that you want to return to Clinton. It's okay to want to do that, but maybe not close any doors yet. Like the story about your English teacher and also career tech class</t>
  </si>
  <si>
    <t>would like to hear some examples of maybe how this relates to the subject areas you are looking to teach</t>
  </si>
  <si>
    <t>I like the fact you realize technology can be too much, we have to be careful about letting technology be the teacher, but rather make it a tool</t>
  </si>
  <si>
    <t>good job of mentioning you will try to determine parent preference on method of communication</t>
  </si>
  <si>
    <t>I think it is good to have maybe at least one question at the end.</t>
  </si>
  <si>
    <t>Influence--he wants to be a positive role model and be a leader for the next generation.</t>
  </si>
  <si>
    <t>It is going to be difficult to explain content if they are not aware of it. They will not be able to effectively teach.</t>
  </si>
  <si>
    <t>Each child learns differently--having a command of the subject allows you to explain it in numerous ways. He saw a teacher using pictures to explain math.</t>
  </si>
  <si>
    <t>Influence on their students; many times more than parents.  Ag teacher influenced him.</t>
  </si>
  <si>
    <t>If they don't understand it themselves, then how can they teach it?  Teach in different ways.  Answer students' questions.</t>
  </si>
  <si>
    <t>Be able to change the method of teaching. Students learn in a variety of ways.</t>
  </si>
  <si>
    <t>Big role! Will help students that learn in a ways. Should be used as a resource, not to take the place of the teacher.</t>
  </si>
  <si>
    <t>ROPER = Routines.Organized. Prepared. Engaged. Rules.  Another R is Relationships.</t>
  </si>
  <si>
    <t>Body language is a form of communication. Students. Parents. Colleagues. Admin. Community.</t>
  </si>
  <si>
    <t>Very important. Start positive. Sandwich method. More positive than negative.</t>
  </si>
  <si>
    <t>Role model. Great examples.</t>
  </si>
  <si>
    <t>EXCELLENT!  Nicely done!</t>
  </si>
  <si>
    <t>Great answer!</t>
  </si>
  <si>
    <t>middle school and high school were easy...wants to create a challenge and depth</t>
  </si>
  <si>
    <t>constantly evolving so you have to evolve with it</t>
  </si>
  <si>
    <t>grew up only knowing one way to teaching--equal access--teaching modalities</t>
  </si>
  <si>
    <t>can be good and bad but it's important and needed</t>
  </si>
  <si>
    <t>creating a motivating envionment... "as a covid kid" Rules... set the standard</t>
  </si>
  <si>
    <t>the first line of effect is kids communication has layers</t>
  </si>
  <si>
    <t>kindness versus negativity</t>
  </si>
  <si>
    <t>you're seen by more than just your boss and collegues</t>
  </si>
  <si>
    <t>well dressed, well versed</t>
  </si>
  <si>
    <t>Relating to young minds and sharing her love of learning....love that!</t>
  </si>
  <si>
    <t>Spoke on importance of competency and how it relates to flexibility in teaching.  Discussed sharing her passion, I loved this!</t>
  </si>
  <si>
    <t>beautiful example of providing encouragement and one on one instruction</t>
  </si>
  <si>
    <t>Described technology as a good resource and supplement to instruction.</t>
  </si>
  <si>
    <t>BOUNDARIES - great!  Predictable routine - you are spot on!!!!</t>
  </si>
  <si>
    <t>Mentioned verbal and nonverbal communication - gain student respect and trust.  She stressed importance of modeling how to communicate for students.</t>
  </si>
  <si>
    <t>stressed importance of relationships with the child and their parents</t>
  </si>
  <si>
    <t>Ivy was incredible well spoken and thoughtful in her responses.  She was very knowledgeable and insightful!!!!</t>
  </si>
  <si>
    <t>Granny was a PE teacher</t>
  </si>
  <si>
    <t>in case students have questions about it</t>
  </si>
  <si>
    <t>individual paces... learning how to include</t>
  </si>
  <si>
    <t>watching videos of sports</t>
  </si>
  <si>
    <t>small groups--they won't be as rowdy</t>
  </si>
  <si>
    <t>working with a bunch of different people...different levels</t>
  </si>
  <si>
    <t>most people don't check their emails--phone calls are better</t>
  </si>
  <si>
    <t>students are always watching</t>
  </si>
  <si>
    <t>small groups</t>
  </si>
  <si>
    <t>Important to know the difference between who you are speaking to. Students, parents, and other teachers.  Call, email, then.</t>
  </si>
  <si>
    <t>Students are always watching you.  You want them to see you as a good example.</t>
  </si>
  <si>
    <t>Love learning.  Want to be a role model. Ms. Schreiner. Whole heart.  Passionate.</t>
  </si>
  <si>
    <t>Explain in a variety of ways. Students learn in different ways.</t>
  </si>
  <si>
    <t>Must adapt to the needs of the students. Clinton teacher used interactive videos.</t>
  </si>
  <si>
    <t>Technology is a tool in your toolbox.  Technology is a way for students to learn. You should certainly use it as a resource.</t>
  </si>
  <si>
    <t>Organized.  Keep students engaged "bell to bell". Excellent examples!</t>
  </si>
  <si>
    <t>Students, parents, colleagues, admin., and community members.</t>
  </si>
  <si>
    <t>Very important.  Technology can be used to communicate.  Even with pictures.</t>
  </si>
  <si>
    <t>Role model. Community is always watching.</t>
  </si>
  <si>
    <t>Influence from high school teachers. Family member is a teacher.</t>
  </si>
  <si>
    <t>Must be able to answer questions from students. Deep understanding allows you to teach the basics</t>
  </si>
  <si>
    <t>All students learn in diffent ways. Give students resources for success. Plans to give students resources outside the classroom for success.</t>
  </si>
  <si>
    <t>A resource. Doesn't take the place of the teacher.</t>
  </si>
  <si>
    <t>Routine and organization, prepared and engaged. Rules and respect.</t>
  </si>
  <si>
    <t>Communicating daily to students  Parents clear communication  Administration. To get your point across clearly</t>
  </si>
  <si>
    <t>Very important. Parents want to know how their child is doing. P/T confernces. Face to face.  Positive calls.</t>
  </si>
  <si>
    <t>You always have someone watching in. Role model</t>
  </si>
  <si>
    <t>I always recommend someone check your background when you zoom, your background really washed you out and you are hard to see Like the part about being there in the moment for kids and the influence teachers have on you Like the focus on elementary with the goal to test up to middle school</t>
  </si>
  <si>
    <t>like the fact you realize that you know the content, but kids do not, and this should influence how you teach, your patience and understanding and empathy, etc</t>
  </si>
  <si>
    <t>Would like to hear some strategies, but I know you are early in your training</t>
  </si>
  <si>
    <t>Abbie, good communication, just work on examples as you go through classes and observations. Please check us out at hr.yukonps.com when you are looking to do student teaching or observations.</t>
  </si>
  <si>
    <t>I want to be a safe place for students.  I love it.</t>
  </si>
  <si>
    <t>The students will know that the teacher doesn't know what they are doing and won't respect them.  That is so true.</t>
  </si>
  <si>
    <t>Students all learn differently.    Great answer.</t>
  </si>
  <si>
    <t>It should play a role, but not take over the teachers role.  Good job.</t>
  </si>
  <si>
    <t>f students have routines, they know what to expect.  Also, teachers should be organized and prepared.    Rules need to be broad.  Exactly correct!</t>
  </si>
  <si>
    <t>They are going to need to communicate with all stakeholder.  Correct!</t>
  </si>
  <si>
    <t>Keep it positive!!    You are on the exact right path.</t>
  </si>
  <si>
    <t>affect students' positive way; safe space</t>
  </si>
  <si>
    <t>know how to teach students</t>
  </si>
  <si>
    <t>very important; students learn in different styles; visual; auditory; reading and writing</t>
  </si>
  <si>
    <t>partial role; reward; provide videos to learn; should not take teacher's role</t>
  </si>
  <si>
    <t>routines to know what to expect; organized; prepared; engaged; broad rules</t>
  </si>
  <si>
    <t>communicate with teachers, students, parents, administrators, and community</t>
  </si>
  <si>
    <t>very important to communicate; share with parents both good and bad behavior  messaging parents; phone call</t>
  </si>
  <si>
    <t>role model</t>
  </si>
  <si>
    <t>It's good to have resources nearby.</t>
  </si>
  <si>
    <t>Come from an education family.  It has always been a calling for him and want to be a positive influence on students.</t>
  </si>
  <si>
    <t>We are trusting our teachers to teach kids and want kids to get the correct information.  Don't need robots in the classroom basically.</t>
  </si>
  <si>
    <t>Variety of activities to interact with content.</t>
  </si>
  <si>
    <t>Technology isn't going away.  It can be a fantastic tool.  It needs to be a supplemental tool.</t>
  </si>
  <si>
    <t>Have routines.  Bellringer activities.  Be organized in whatever you are doing.</t>
  </si>
  <si>
    <t>You will be talking to a lot of kids.  You need to be able to reach each one.  You will be communicating with a lot of people.</t>
  </si>
  <si>
    <t>It is very important.  You must communicate the good with parents.  Face to face is the best option or phone call/email/text message.</t>
  </si>
  <si>
    <t>Teachers are known in the community and should represent the school and community well.  It will be bad for their classroom if they don't act correctly.</t>
  </si>
  <si>
    <t>You are a role model to kids.  You should show yourself as someone who the kids look up to and aspire to be.</t>
  </si>
  <si>
    <t>spread the joy of music</t>
  </si>
  <si>
    <t>To teach effectively</t>
  </si>
  <si>
    <t>band specifics and overall generalities</t>
  </si>
  <si>
    <t>no down time</t>
  </si>
  <si>
    <t>convey information; clear information with students and parents</t>
  </si>
  <si>
    <t>responsible for students; f2f; text</t>
  </si>
  <si>
    <t>role model; can't let your professional side go when you are outside the class.</t>
  </si>
  <si>
    <t>Good answer!</t>
  </si>
  <si>
    <t>Good examples.</t>
  </si>
  <si>
    <t>Good ideas given.  An answer given that I like and you hinted at is technology doesn't replace the teacher.  It is a "tool in the toolbox" of a teacher to help them enhance the learning environment.</t>
  </si>
  <si>
    <t>Good answer!  As you talked about communicating with all stakeholders.</t>
  </si>
  <si>
    <t>Positive and often....GOOD!</t>
  </si>
  <si>
    <t>Good job!</t>
  </si>
  <si>
    <t>3rd grade teacher was a great role model and mentor for her.  She wants to be that teacher one day.</t>
  </si>
  <si>
    <t>Must understand in order to answer questions.  Students learn in different ways.</t>
  </si>
  <si>
    <t>All students can learn, but in different ways. Higher math level than others.  Physical adaptions.</t>
  </si>
  <si>
    <t>Shouldn't try to replace the teacher, but serve as a resource.  Can be used as a reward.</t>
  </si>
  <si>
    <t>Earn respect. Organization is key.  Rules and boundaries.  Flexible with your consequences.</t>
  </si>
  <si>
    <t>Students, parents, colleagues, admin., and community.</t>
  </si>
  <si>
    <t>SPED. teachers will talk to the parents regularly.  Be positive more than negative.</t>
  </si>
  <si>
    <t>Being a great role model is vital. Students look up to teachers/coaches. Model desired behaviors. They will do what you do.</t>
  </si>
  <si>
    <t>Excellent!</t>
  </si>
  <si>
    <t>Had some teachers in HS that were good, and some not so good. Good ones were great and helped me through tough times, mom and grandma and many fam members are teachers, just in his blood.</t>
  </si>
  <si>
    <t>B/c you can't teach it if you don't understand it. Esp hist, students will ask a lot of questions, you need to have answers that help them along the way to understanding, it's near impossible to teach something you don't know anything about.</t>
  </si>
  <si>
    <t>Really imp, every kids learns diff, no two kids are exactly the same, some will grasp it better than others, every student will have diff needs.  Learned some things by observing current teachers, videos, writing notes, oral discussions, Kahoots for reviewing for test, always having those discussions about the questions and answers, lecture style teaching, ppt on board, relate to current day events too.</t>
  </si>
  <si>
    <t>Should play a major role but not be the center piece. With all the tech we have, there's no reason to not use it. But as a facilitator, not solely what they learn from.</t>
  </si>
  <si>
    <t>There's a bunch of keys. Being organized, keep them engaged with less time to get in trouble, rules so they know what they should and should not be doing</t>
  </si>
  <si>
    <t>Comm is the job. YOu're going to comm with everybody, students, other teachers, admin, parents, and the community.You're comm with everyone all the time, comm skills are imp.</t>
  </si>
  <si>
    <t>It's really imp. Some parents are really involved and want to know, but some don't and we need to get them involved. Remind app is what his school used and he liked it. makes it easy to keep everyone in the loop. Email, parent conf face to face. A parent should know what their child does in school.</t>
  </si>
  <si>
    <t>B/c tchrs are role models for their students, esp MS HS where they are close to being on their own, they are impressionable, they will imitate, outside of fam, tchrs are the next level of influencers.</t>
  </si>
  <si>
    <t>few reasons main one teachers in hs that were good and not good good were great, helped me through some tough times, pass it on, career path, mom and grandma were teachers love history</t>
  </si>
  <si>
    <t>you can't really teach something if you don't understand it students ask a lot of questions explain or help them on the way can't teach what you don't know anything about.</t>
  </si>
  <si>
    <t>every kid learns differently   some will grasp concepts all have different needs tons in observe thomas coach ward video, write it down, chunk, touching on everything. clinton reviewed for a inchoot lecture style, pp, to take notes</t>
  </si>
  <si>
    <t>major role not center piece of education can use it but it shouldn't what they learn help or facilitate them in learning</t>
  </si>
  <si>
    <t>keys a bunch organized  be they won't  have something for them to do the entire class period rules, can and can't do Allen Boyd not strict but should and shouldn't</t>
  </si>
  <si>
    <t>communication is a job everyone teachers, students, administration, parents, community it will be hard coaching too.</t>
  </si>
  <si>
    <t>important some parents are really involved don't, but keep them involved anyway not sure OKEENE remind 101 set up for parents and students, keep it in the loop, math and FB email, parent meeting   knowing</t>
  </si>
  <si>
    <t>teachers are role models any grade but ms hs they are on their own and are impressionable and imitate your behavior teachers are next level elementary is 8 hours a day</t>
  </si>
  <si>
    <t>Teachers growing up such good role models</t>
  </si>
  <si>
    <t>Need to have full understanding on it so you can teach it</t>
  </si>
  <si>
    <t>every student learns differently...interactive helps</t>
  </si>
  <si>
    <t>learning tool</t>
  </si>
  <si>
    <t>keeping students engaged... bellwork is a necessity</t>
  </si>
  <si>
    <t>assignment reminders, open and transparent</t>
  </si>
  <si>
    <t>face to face...email... over the phone whatever works</t>
  </si>
  <si>
    <t>role model for their students...life skills modeling responsibility</t>
  </si>
  <si>
    <t>Student engagement is critical. Good answer.</t>
  </si>
  <si>
    <t>Anyway that works. Love it.</t>
  </si>
  <si>
    <t>Displaying real-life role modeling is key. Great answer.</t>
  </si>
  <si>
    <t>Not only to teach, but it's important to have someone else other than a parent to teach them important life skills to develop well rounded individuals.</t>
  </si>
  <si>
    <t>It's imp for a teacher to be confident b/c if you're just teaching out of a book and not understanding it, you can't relay the message well and it will be no better than the student reading and learning by themselves.</t>
  </si>
  <si>
    <t>Very imp, every student has diff needs, be able to teach in diff ways.  Having a wide variety of ways to teach a lesson, wants to teach math, learned from a teacher bringing in tech and doing diff things to make sure they were all successful.</t>
  </si>
  <si>
    <t>Tech should be a tool to help with better understanding lessons or helping with homework in ways a teacher may not be able to provide, a very imp role in schools today. Smart boards were a good tech tool for the visual learners.</t>
  </si>
  <si>
    <t>most imp having respect towards students, have rules but don't be the one that has so many rules that the students hate you, comes down to respect and how you treat your students.</t>
  </si>
  <si>
    <t>we have to be able to comm with many diff ppl, students, admin, parents, other teachers, whether it's teaching a lesson or getting advice from others, and giving parent's news</t>
  </si>
  <si>
    <t>Very imp in having a good relationship with parents.  Send emails, letting them know good things too, Remind 101 app, it also shows you care</t>
  </si>
  <si>
    <t>Tchrs are great role models to students, whatever ethics they show will reflect on who they are and influence their students, students look up to you, need to be a good example</t>
  </si>
  <si>
    <t>only to teach a lesson, someone else to help in life skills other than a parent, well rounded individuals.</t>
  </si>
  <si>
    <t>important to be competent.  Teaching out of a book, won't be able to relay questions.  Answer important questions.  Students are at a better place.</t>
  </si>
  <si>
    <t>very important.  all students have different needs.  Receive message.  Have a wide variety of ways to teach a lesson.  Math, ideally, would be what I want to do.  Writing down on smart board, videos.  All learned, that's the goal.</t>
  </si>
  <si>
    <t>technology is a tool, should have a lesson, better understand, not cheating.  That a teacher should not always provide.  Smart boards.  Visual learner.  White board.</t>
  </si>
  <si>
    <t>having respect for students.  Respect them, like you would want to be respected. don't have so many rules.  that they hate you. Treat your students.</t>
  </si>
  <si>
    <t>Teachers must communicate with parents, teachers, students, admin. Teach a lesson or advice from other teachers, or needs to a parent.</t>
  </si>
  <si>
    <t>important don't just reach out to parents when bad things happen.  it won't go good. send out a positive email remind one o one app Shows that you care.</t>
  </si>
  <si>
    <t>teachers are great role models. ethics reflect on who they are and influence their students  you are looked up to so much don't be a bad influence</t>
  </si>
  <si>
    <t>Elementary is where she was impacted</t>
  </si>
  <si>
    <t>makes them better able to teach the students and answer questions</t>
  </si>
  <si>
    <t>Environment where students aren't afraid to ask for help</t>
  </si>
  <si>
    <t>Technology is everywhere communication whiteboards</t>
  </si>
  <si>
    <t>Basic rules and some discipline-- but stick to the basics with consequences</t>
  </si>
  <si>
    <t>communicate with layers of people, keep people in the loop</t>
  </si>
  <si>
    <t>important to communicate the good and the bad... let parents choose</t>
  </si>
  <si>
    <t>to protect the rights of all... you're a role model-- students will like you more</t>
  </si>
  <si>
    <t>Great response</t>
  </si>
  <si>
    <t>Also consider discussing ways of keeping the students engaged during class.</t>
  </si>
  <si>
    <t>Good idea on giving the parent choice.</t>
  </si>
  <si>
    <t>Being a role model is critical.</t>
  </si>
  <si>
    <t>would encourage you to have more light in your background/on your face during a virtual interview</t>
  </si>
  <si>
    <t>like the fact you mentioned you are still learning about various styles, teaching other kids, learn through reading materials, etc</t>
  </si>
  <si>
    <t>used as a resource but not as a replacement</t>
  </si>
  <si>
    <t>routines are important, expectations, , learned you were a para and that you have been PK assistant, I would really sell this in the opening question, this is a major strong suit</t>
  </si>
  <si>
    <t>parents are your partners, frequently</t>
  </si>
  <si>
    <t>act in ethical and professional manner</t>
  </si>
  <si>
    <t>Sincere answer</t>
  </si>
  <si>
    <t>Generalized, but strong answer</t>
  </si>
  <si>
    <t>Present in different ways to meet different learning styles; hands on, auditory, etc.   Thorough answer</t>
  </si>
  <si>
    <t>Well spoken answer, but vague</t>
  </si>
  <si>
    <t>Honest this was a weakness of hers when worked in school as support staff  Students Engaged Clear Expectations  follow through</t>
  </si>
  <si>
    <t>Described who teachers talk to and pulled in community; everything teachers do is communication; #1 skill teachers should have</t>
  </si>
  <si>
    <t>Parents are partners, frequently  Strong answer</t>
  </si>
  <si>
    <t>Professional Appearance and environment; well spoken</t>
  </si>
  <si>
    <t>I really love your sense of humor. Great example of a practical reason for tech in the classroom.</t>
  </si>
  <si>
    <t>Students will not learn from teachers they do not trust.</t>
  </si>
  <si>
    <t>REMIND!!! It's the best, I use it daily.</t>
  </si>
  <si>
    <t>Kinda lost it on this one. I recommend when you get flustered instead of saying ummm, take a breath and pause for a bit. It will allow for you to relax a bit and the words will present themselves.</t>
  </si>
  <si>
    <t>Love facilitating learning and watching kids understand a concept.  Want to be a positive influence on kids some day.</t>
  </si>
  <si>
    <t>You can't teach what you don't understand.  You don't want to teach something that you don't know about.</t>
  </si>
  <si>
    <t>Write things on the board to have a visual application.  Not everyone will learn everything the same way.</t>
  </si>
  <si>
    <t>Laptop to write an essay would be easier as opposed to writing essays out.  More efficient and easier.</t>
  </si>
  <si>
    <t>Be someone the kids want to be like.  Don't be a teacher that students hate.  You want to be a teacher the kids want to listen to.  You don't have to be strict and stick to the rules.</t>
  </si>
  <si>
    <t>Call parents if I have to.  Emails if not urgent. Use the Remind app to text parents reminders. Remind helps keep parents, teachers, and students safe.</t>
  </si>
  <si>
    <t>It is a safety issue. Personal example of a teacher telling a student to push Adrian's brother down the stairs.</t>
  </si>
  <si>
    <t>You don't want to be a teacher that is inappropriate in school or out of school.  You don't want to wear shirts that are inappropriate.</t>
  </si>
  <si>
    <t>vocal music education teacher</t>
  </si>
  <si>
    <t>to get them the correct information...so important to teach theory (love this)</t>
  </si>
  <si>
    <t>says she was an average student but saw her teacher breaking lessons down</t>
  </si>
  <si>
    <t>very helpful...was able to see great access through covid</t>
  </si>
  <si>
    <t>rules and procedures saw a contract that helped</t>
  </si>
  <si>
    <t>naturally a good communicator</t>
  </si>
  <si>
    <t>learned the importance of communicating throughout the year</t>
  </si>
  <si>
    <t>modeling</t>
  </si>
  <si>
    <t>well spoken, well dressed, presents well</t>
  </si>
  <si>
    <t>Influence. He wants to be a role model and lead the next generation.</t>
  </si>
  <si>
    <t>He needs to have command over it to be able to explain it in various ways.</t>
  </si>
  <si>
    <t>Students learn in various ways--he needs to provide unique instruction to meet the various needs of all his students.</t>
  </si>
  <si>
    <t>There is a limitless supply of tech, so make it meaningful and relative to math being used.</t>
  </si>
  <si>
    <t>Routines Organized Prepared Engaged Rules in the classroom</t>
  </si>
  <si>
    <t>A teacher must possess good body language when addressing students. Bad communication will lead to ineffective teaching.</t>
  </si>
  <si>
    <t>Very important for teachers to keep in communication with the parents. Contact the parents in their preferred method right off the bat.  It does not have to be a negative in order to communicate.</t>
  </si>
  <si>
    <t>Teachers need to be a role model and professional at all times.</t>
  </si>
  <si>
    <t>Middle school band director really had a huge impact on her.  she wants to be that person.</t>
  </si>
  <si>
    <t>Teachers should recognize that students learn differently and should be taught in a variety of ways.</t>
  </si>
  <si>
    <t>There are so many different ways to teach music. Auditory. Visual. Kinesthetic. Excellent examples! WOW!</t>
  </si>
  <si>
    <t>Technology can play multiple roles. Apps are a great way to connect with parents. Metrodome. Smart boards.</t>
  </si>
  <si>
    <t>Repetition(Routines): do things the same way everyday. Organization Skills. Prepared and planned out.</t>
  </si>
  <si>
    <t>Students. Parents. Colleagues. Administration. Community members. Relationships are vital.</t>
  </si>
  <si>
    <t>Apps (see previous notes). Email. Cell numbers.   Sharing positive comments should happen more often than negative ones.</t>
  </si>
  <si>
    <t>Role models.  Students should feel safe in our classrooms.</t>
  </si>
  <si>
    <t>be a role model in students' lives</t>
  </si>
  <si>
    <t>so students will listen</t>
  </si>
  <si>
    <t>students learn differently</t>
  </si>
  <si>
    <t>consistent rules</t>
  </si>
  <si>
    <t>communicate for students who have other issues outside of class</t>
  </si>
  <si>
    <t>open relationship with parents to show you care</t>
  </si>
  <si>
    <t>She would help out in family church, nursery, helping them to learn and grow, that's what I wanted to do with the rest of my life.</t>
  </si>
  <si>
    <t>Every student learns differently.  You must know all the information, to explain it differently.  Students will respect you for not knowing the material.</t>
  </si>
  <si>
    <t>Very important.  Kinestic, visual, autiory.  Kids learn differently.  Have a project, explain it, show them.  Fit all the needs of the students.  Rather than just fit it on the smart board.</t>
  </si>
  <si>
    <t>Used to assist learning.  Don't solely rely upon it.  Outside of technology.  Smart board, chromeboooks, with lessons.</t>
  </si>
  <si>
    <t>internship, observed schools.   Most effective teacher/student relationship.  Outside of classroom, they'll follow you more with your rules.</t>
  </si>
  <si>
    <t>communication with co-workers, students, administration, parents Sound more professional with those people where it matters.</t>
  </si>
  <si>
    <t>beginning of year.  permission slip, what do you like to communicate best.  Let them know about good, not just the bad.</t>
  </si>
  <si>
    <t>students look up to you as a role model.  they look up to you.  have good ethical behavior.  it helps them with their emotional and social developmental skills.</t>
  </si>
  <si>
    <t>Helped out in church with kids class and fell in love with helping children learn and grow.</t>
  </si>
  <si>
    <t>Every student learns diff, if they don't understand you have to know all the info in order to explain it in diff ways, if you don't know they will not respect you.</t>
  </si>
  <si>
    <t>Very imp, we have 3 diff types of learning, every student learns diff, need to incorporate all three into my lessons to meet each needs of the students. Don't only teach one way.</t>
  </si>
  <si>
    <t>It should be used to assist learning, but not solely rely on tech. they need to know reading and writing outside of tech, b/c tech can fail. Use it as a resource/supplement.</t>
  </si>
  <si>
    <t>She has observed many schools, and interned in an elem school, the most effective was building the relationship between teacher and student, they will respect you and want to follow rules.</t>
  </si>
  <si>
    <t>The teacher is not only comm  with students, but with coworkers admin and parents, need to comm on each of these levels, need to be professional.</t>
  </si>
  <si>
    <t>beg of year, send perm slip for how to comm with parents, their preference, let them know when their child is doing good as well as if there is an issue.</t>
  </si>
  <si>
    <t>The students are looking up to you as a role model, you are a big influence in their lives, have good ethical behavior, so they can repeat that, helps them with their emotional and social development skills.</t>
  </si>
  <si>
    <t>be one of the great teachers in order to impact students</t>
  </si>
  <si>
    <t>give examples when students are struggling; accommodate for learning styles</t>
  </si>
  <si>
    <t>learning styles; balance;</t>
  </si>
  <si>
    <t>important and prevalent; healthy way of use</t>
  </si>
  <si>
    <t>including; stay on task; lesson planning; being flexible; positive learning environment</t>
  </si>
  <si>
    <t>good communication for a good foundation; email; call; f2f;</t>
  </si>
  <si>
    <t>role models;</t>
  </si>
  <si>
    <t>This is a good area to incorporate how tech can assist with communication.</t>
  </si>
  <si>
    <t>positively impacted by coahces in his life... wants to do that for kids</t>
  </si>
  <si>
    <t>it's a must... knowing what youre talking about</t>
  </si>
  <si>
    <t>have to be able to reach every kid</t>
  </si>
  <si>
    <t>App that you can use... Not using it would leave your kids behind</t>
  </si>
  <si>
    <t>time management expectations</t>
  </si>
  <si>
    <t>Very important...everyone on the same page. common goals</t>
  </si>
  <si>
    <t>P/T conferences... end of the week report... more progress reports</t>
  </si>
  <si>
    <t>Role Model piece to teaching</t>
  </si>
  <si>
    <t>positive impact for future generations in education</t>
  </si>
  <si>
    <t>HS imperative</t>
  </si>
  <si>
    <t>everybody has different learning styles--craft type things</t>
  </si>
  <si>
    <t>adaptibility is key</t>
  </si>
  <si>
    <t>organized and clear communication</t>
  </si>
  <si>
    <t>teachers communicate with everyone at all levels</t>
  </si>
  <si>
    <t>very important...communicate and keep them updated even when things are great</t>
  </si>
  <si>
    <t>tole model in the community</t>
  </si>
  <si>
    <t>Using</t>
  </si>
  <si>
    <t>Great answer</t>
  </si>
  <si>
    <t>How would educators get a deeper understanding of their subject field?</t>
  </si>
  <si>
    <t>In a society where technology is at the forefront of so much, it is still crucial to help students develop executive functioning skills on their own without technology.</t>
  </si>
  <si>
    <t>Routine and staying organized our HUGE factors when it comes to developing a respectful environment.</t>
  </si>
  <si>
    <t>Effective communication and establishing positive relationships is so important in creating a successful learning environment.</t>
  </si>
  <si>
    <t>Positive phone calls, positive notes, and providing access to you (with boundaries, of course) are great ways to communicate regularly with parents.</t>
  </si>
  <si>
    <t>As a professional educator, being mindful of the home environment and addressing needs depending on this can help teachers understand the importance of using a variety of approaches to reach ALL students.</t>
  </si>
  <si>
    <t>Basically just mentioned can be used to play video and  something interactive with SmartBoards -</t>
  </si>
  <si>
    <t>Mentioned don't plan to communicate a lot with parents and to communicate positives - need to over communicate if anything with parents.......</t>
  </si>
  <si>
    <t>Love the comment on mutual respect. Students will not learn for teachers they do not like.</t>
  </si>
  <si>
    <t>This is a good opportunity to mention technology in the classroom. Look into Remind, the Band App, OneCall, etc....</t>
  </si>
  <si>
    <t>Attire- taken more seriously... good.</t>
  </si>
  <si>
    <t>Want to teach kids the cool things about music.</t>
  </si>
  <si>
    <t>Teach students how to play the music and play it correctly.  Teach articulations, and explain.</t>
  </si>
  <si>
    <t>Work with different sections individually.  Seen examples at WPS.</t>
  </si>
  <si>
    <t>Use Smartboards to play a clip to show the students what it should sound like. Motivation.</t>
  </si>
  <si>
    <t>Mutual respect is important.  Being a role model and example is a way to teach them what is expected.</t>
  </si>
  <si>
    <t>Teach our students better.  Being able to adapt and change you phrase things so students can better understand them.</t>
  </si>
  <si>
    <t>Communicate parents on what is going on.  Email and phone number in the syllabus.  Facebook messenger.</t>
  </si>
  <si>
    <t>If we don't show correct behavior and what is expected, then students will feel they can goof around too.</t>
  </si>
  <si>
    <t>Formal shows that you are responsible and serious about your job. It helps set you apart from the students.</t>
  </si>
  <si>
    <t>Wasn't confident in his answer - felt he really did not understand this as he had not had that class yet, but hoped after that class he could have a better understanding.</t>
  </si>
  <si>
    <t>Shared some great examples of how would/plan to incorporate technology into his classroom and shared some of the ideas he has seen from observing classrooms.</t>
  </si>
  <si>
    <t>I feel like Cody didn't answer question entirely like he would if it was under regular circumstances and not this setting.  I believe he has a little more humor in his personality and tried to give memorized standard lines -- I would prefer they answer honestly and appropriate humor is okay in my book.  He just needs to be more sure of himself.  He has some great ideas - just needs more confidence.</t>
  </si>
  <si>
    <t>Has a basic idea, but hasn't taken the class.</t>
  </si>
  <si>
    <t>Using tech in music - meeting students where they are. Creating engaging opportunities for students.</t>
  </si>
  <si>
    <t>I think he did a good job, but seemed nervous. His confidence level seemed a little low. I feel he wasn't being his true self, which I would have liked to see more of.</t>
  </si>
  <si>
    <t>My mother was a teacher. As I have grown up I have learned the skills for being a teacher. I was a teacher's aide last year and loved it.</t>
  </si>
  <si>
    <t>Because to be able to teach others especially those who are younger, it's important to be able to answer any questions and to get interested in motivated in the lesson.</t>
  </si>
  <si>
    <t>It's very important because everyone learns differently. Lesson plans that reach visual, kinesthetic and auditory learners are one way to do this. Leading by multiple examples are important.</t>
  </si>
  <si>
    <t>It can explain things in a different way--having other abilites/perspectives to show would be helpful. Using it as a supplement.</t>
  </si>
  <si>
    <t>To have a positive environment is good for having a good classroom. Finding the balance is good. Leading by example-having fun callbacks, etc.</t>
  </si>
  <si>
    <t>To be able to communicate effective to kids, you would need to use various skills. It's a teachers job to motive and to get on their level on ways to advance.</t>
  </si>
  <si>
    <t>Mother was a teacher, grew up in that situation, learned the skills, and behaviors of an educator, fell into it easily as a TA last year, and knew that what as she is supposed to do with her life.</t>
  </si>
  <si>
    <t>To be able to teach others that are developing, it is their responsibility for what you signed up for, moral responsibility, get the kids interested the topic you are teaching, if you don't know much about it, then they won't know it either.</t>
  </si>
  <si>
    <t>Very imp, everyone learns diff, visual, auditory, and kinestetic  learners, using tech, hands on materials, explain in multiple ways, leading by example.</t>
  </si>
  <si>
    <t>There should be a balance in tech usage, not get too reliant on it. It's a great tool, used in the right way. Don't use other's work, do it yourself. Can be very helpful. Children would have a better understanding using tech as a supplement.</t>
  </si>
  <si>
    <t>Having a positive environment first and foremost, they can't be scared of you, don't be too commanding, they won't want to be there. Find a balance of fun and respectful classroom. Make it fun, but be strict when needed, fun call backs, using your imagination, don't be too negative.</t>
  </si>
  <si>
    <t>Children's brains are fully developed yet, you need to be able to communicate in various methods, and be very patient. Diff levels and diff speeds, it's the teacher's job to get on the same level as your kids and help them advance from there.</t>
  </si>
  <si>
    <t>Comm should be done for positive and negative reasons. If the parent isn't seeking to know about their child, it's still the teacher's job to report to the parents at last once a month. You can also encourage help at home for that child. It's good to recognize the positive stuff, not just focus on negative.  Progress reports, emails, depending on the student, phone calls and meetings would be good.</t>
  </si>
  <si>
    <t>Children are impressionable, they're around us, we are their main example of being adults and how to handle situations. If we aren't being professional, we aren't showing them ways to handle problems. Be respectful and responsible, lead by example.</t>
  </si>
  <si>
    <t>Give back.  Youth is the future. Coaches were teachers. Role model.</t>
  </si>
  <si>
    <t>How to teach it.  Transfer knowledge to kids. Basic understanding.</t>
  </si>
  <si>
    <t>Very important.  Students don't all learn in the same way. Record lessons.</t>
  </si>
  <si>
    <t>Use as a resource. Ipads. Chrombooks.  Huge role.</t>
  </si>
  <si>
    <t>Well organized. Structure. Transitions. ROPER.</t>
  </si>
  <si>
    <t>For students, parents, co-workers, admin., and community.</t>
  </si>
  <si>
    <t>Have an understanding and connection.  Communicate professionally.  Parents are trusting you with their most valuable possessions.</t>
  </si>
  <si>
    <t>Role model.  Always being watched.</t>
  </si>
  <si>
    <t>Teachers really assisted her in school; especially band director. She wants to be that helper for kids in the future.</t>
  </si>
  <si>
    <t>Find different ways to explain things.  Students learn differently.  Enhance knowledge for students.</t>
  </si>
  <si>
    <t>Really important. Teach in multiple ways! Excellent examples.</t>
  </si>
  <si>
    <t>Technology has made life more convenient.  Needs to used as a resource, but not take the teacher's place.</t>
  </si>
  <si>
    <t>Difficult to keep large group of band students focused. Microphone. Routines. Organization skills.</t>
  </si>
  <si>
    <t>Students, parents, colleagues, admin., community members.</t>
  </si>
  <si>
    <t>Really important. Let parents know what's happening good and bad. Relationships.</t>
  </si>
  <si>
    <t>Role model. Students are with teachers more than parents sometimes. Act how you want kids to act.</t>
  </si>
  <si>
    <t>WONDERFUL! I love your passion!</t>
  </si>
  <si>
    <t>Understands the importance of differentiation, accommodations, etc.</t>
  </si>
  <si>
    <t>understands the importance of staying current.</t>
  </si>
  <si>
    <t>pacing, structured, importance of transitions</t>
  </si>
  <si>
    <t>Great ideas for starting the year off with a strong positive foundation!</t>
  </si>
  <si>
    <t>Explain in depth to increase learning.  Good answer.</t>
  </si>
  <si>
    <t>Good job.  Glad your going into education!</t>
  </si>
  <si>
    <t>Following in dad's footsteps.  Teachers have always been impactful.  He wants to be that person.</t>
  </si>
  <si>
    <t>Teach in a way that students can understand. Answer questions. Knowledge and relationships.</t>
  </si>
  <si>
    <t>No two students learn in the same way. Adapt to their styles.</t>
  </si>
  <si>
    <t>Big role.  Technology should enhance learning. Consider learning styles.</t>
  </si>
  <si>
    <t>Organization is probably most important. Engagement is another key.</t>
  </si>
  <si>
    <t>Students, parents, colleagues, administration, and community members.  Expectations should be stressed.</t>
  </si>
  <si>
    <t>Both are raising the child.  Teacher is the parent while they are at school. Phone calls, PT conference, ....</t>
  </si>
  <si>
    <t>1. Working with children.  2. Role model.</t>
  </si>
  <si>
    <t>Needed to hear more about why you are drawn to this field... what experiences have you had... what is it that makes you think you'd be good at this?</t>
  </si>
  <si>
    <t>So students can more easily learn</t>
  </si>
  <si>
    <t>How else are they going to learn - Needed more solid reasons for understanding the importance.</t>
  </si>
  <si>
    <t>Understands how integrated we all are but learning how to supplement with handson will also be important as you progress in the program.</t>
  </si>
  <si>
    <t>Please continue learning in this area- Classroom management has to do with behaviors. Know what you want and build them up to that expectation.</t>
  </si>
  <si>
    <t>Great examples and clearly understands the importance.</t>
  </si>
  <si>
    <t>Understands importance of modeling behaviors.</t>
  </si>
  <si>
    <t>Great tie in to personal experience</t>
  </si>
  <si>
    <t>Diverse classroom for the diverse learning styles; sincere in response</t>
  </si>
  <si>
    <t>use a resource tool, honest in her lack of working with technology in her back ground so that is an area where she'd like to grow</t>
  </si>
  <si>
    <t>Expectation; positive classroom rules; structure of good classroom management  Good, but general, simplified response</t>
  </si>
  <si>
    <t>Communication to build trust</t>
  </si>
  <si>
    <t>Start @ beginning of year; gives understanding of home life and student back ground; opes parent trust</t>
  </si>
  <si>
    <t>Treat each child with respect, keep confidentiality.   Very honest that she's researched this question, but flustered by trying to answer it.</t>
  </si>
  <si>
    <t>Dressed professional, professional back ground environment</t>
  </si>
  <si>
    <t>talked about building and foundation</t>
  </si>
  <si>
    <t>mentioned cognitive skills, social skills, etc</t>
  </si>
  <si>
    <t>talked about expectations</t>
  </si>
  <si>
    <t>try to practice not starting most of your answers with "umm" , talked about communication leading to trust</t>
  </si>
  <si>
    <t>start at  beginning of school year,</t>
  </si>
  <si>
    <t>energy and passion are obvious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</si>
</sst>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i/>
      <sz val="12"/>
      <color theme="1"/>
      <name val="Calibri"/>
      <family val="2"/>
      <scheme val="minor"/>
    </font>
    <font>
      <i/>
      <sz val="12"/>
      <color theme="1"/>
      <name val="Calibri"/>
      <family val="2"/>
      <scheme val="minor"/>
    </font>
    <font>
      <sz val="12"/>
      <color theme="1"/>
      <name val="Calibri"/>
      <family val="2"/>
      <scheme val="minor"/>
    </font>
    <font>
      <b/>
      <sz val="12"/>
      <color theme="1"/>
      <name val="Calibri"/>
      <family val="2"/>
      <scheme val="minor"/>
    </font>
    <font>
      <b/>
      <sz val="12"/>
      <color rgb="FF000000"/>
      <name val="Calibri"/>
      <family val="2"/>
      <scheme val="minor"/>
    </font>
    <font>
      <sz val="12"/>
      <color rgb="FF000000"/>
      <name val="Calibri"/>
      <family val="2"/>
      <scheme val="minor"/>
    </font>
    <font>
      <b/>
      <i/>
      <sz val="12"/>
      <color rgb="FF000000"/>
      <name val="Calibri"/>
      <family val="2"/>
      <scheme val="minor"/>
    </font>
    <font>
      <b/>
      <sz val="11"/>
      <color theme="1"/>
      <name val="Calibri"/>
      <family val="2"/>
      <scheme val="minor"/>
    </font>
    <font>
      <b/>
      <sz val="11"/>
      <name val="Calibri"/>
      <family val="2"/>
      <scheme val="minor"/>
    </font>
    <font>
      <sz val="11"/>
      <color rgb="FF000000"/>
      <name val="Calibri"/>
      <family val="2"/>
      <scheme val="minor"/>
    </font>
  </fonts>
  <fills count="2">
    <fill>
      <patternFill patternType="none"/>
    </fill>
    <fill>
      <patternFill patternType="gray125"/>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7">
    <xf numFmtId="0" fontId="0" fillId="0" borderId="0" xfId="0"/>
    <xf numFmtId="0" fontId="3" fillId="0" borderId="0" xfId="0" applyFont="1"/>
    <xf numFmtId="0" fontId="5" fillId="0" borderId="0" xfId="0" applyFont="1" applyAlignment="1">
      <alignment horizontal="center" wrapText="1"/>
    </xf>
    <xf numFmtId="0" fontId="4" fillId="0" borderId="0" xfId="0" applyFont="1"/>
    <xf numFmtId="0" fontId="6" fillId="0" borderId="5" xfId="0" applyFont="1" applyBorder="1" applyAlignment="1">
      <alignment horizontal="left" wrapText="1"/>
    </xf>
    <xf numFmtId="0" fontId="6" fillId="0" borderId="6" xfId="0" applyFont="1" applyBorder="1" applyAlignment="1">
      <alignment horizontal="left" wrapText="1"/>
    </xf>
    <xf numFmtId="0" fontId="7" fillId="0" borderId="7" xfId="0" applyFont="1" applyBorder="1" applyAlignment="1">
      <alignment horizontal="left" wrapText="1"/>
    </xf>
    <xf numFmtId="0" fontId="6" fillId="0" borderId="0" xfId="0" applyFont="1" applyAlignment="1">
      <alignment horizontal="center" wrapText="1"/>
    </xf>
    <xf numFmtId="0" fontId="7" fillId="0" borderId="0" xfId="0" applyFont="1" applyAlignment="1">
      <alignment horizontal="left" wrapText="1"/>
    </xf>
    <xf numFmtId="0" fontId="6" fillId="0" borderId="17" xfId="0" applyFont="1" applyBorder="1" applyAlignment="1">
      <alignment horizontal="left" wrapText="1"/>
    </xf>
    <xf numFmtId="0" fontId="6" fillId="0" borderId="15" xfId="0" applyFont="1" applyBorder="1" applyAlignment="1">
      <alignment horizontal="left" wrapText="1"/>
    </xf>
    <xf numFmtId="0" fontId="6" fillId="0" borderId="18" xfId="0" applyFont="1" applyBorder="1" applyAlignment="1">
      <alignment horizontal="left" wrapText="1"/>
    </xf>
    <xf numFmtId="0" fontId="5" fillId="0" borderId="3" xfId="0" applyFont="1" applyBorder="1" applyAlignment="1">
      <alignment horizontal="center" wrapText="1"/>
    </xf>
    <xf numFmtId="0" fontId="6" fillId="0" borderId="1" xfId="0" applyFont="1" applyBorder="1" applyAlignment="1">
      <alignment horizontal="left" wrapText="1"/>
    </xf>
    <xf numFmtId="2" fontId="5" fillId="0" borderId="1" xfId="0" applyNumberFormat="1" applyFont="1" applyBorder="1" applyAlignment="1">
      <alignment horizontal="center" wrapText="1"/>
    </xf>
    <xf numFmtId="0" fontId="7" fillId="0" borderId="1" xfId="0" applyFont="1" applyBorder="1" applyAlignment="1">
      <alignment horizontal="left" wrapText="1"/>
    </xf>
    <xf numFmtId="0" fontId="6" fillId="0" borderId="8" xfId="0" applyFont="1" applyBorder="1" applyAlignment="1">
      <alignment horizontal="left" wrapText="1"/>
    </xf>
    <xf numFmtId="0" fontId="6" fillId="0" borderId="3" xfId="0" applyFont="1" applyBorder="1" applyAlignment="1">
      <alignment horizontal="left" wrapText="1"/>
    </xf>
    <xf numFmtId="0" fontId="5" fillId="0" borderId="1" xfId="0" applyFont="1" applyBorder="1" applyAlignment="1">
      <alignment horizontal="center" wrapText="1"/>
    </xf>
    <xf numFmtId="1" fontId="9" fillId="0" borderId="4" xfId="0" applyNumberFormat="1" applyFont="1" applyBorder="1" applyAlignment="1" applyProtection="1">
      <alignment horizontal="center" vertical="top"/>
      <protection locked="0"/>
    </xf>
    <xf numFmtId="0" fontId="0" fillId="0" borderId="0" xfId="0" applyAlignment="1">
      <alignment horizontal="center"/>
    </xf>
    <xf numFmtId="1" fontId="0" fillId="0" borderId="0" xfId="0" applyNumberFormat="1" applyAlignment="1">
      <alignment horizontal="center"/>
    </xf>
    <xf numFmtId="0" fontId="8" fillId="0" borderId="0" xfId="0" applyFont="1" applyAlignment="1">
      <alignment horizontal="center"/>
    </xf>
    <xf numFmtId="2" fontId="9" fillId="0" borderId="4" xfId="0" applyNumberFormat="1" applyFont="1" applyBorder="1" applyAlignment="1" applyProtection="1">
      <alignment horizontal="center" vertical="top"/>
      <protection locked="0"/>
    </xf>
    <xf numFmtId="2" fontId="8" fillId="0" borderId="0" xfId="0" applyNumberFormat="1" applyFont="1" applyAlignment="1">
      <alignment horizontal="center"/>
    </xf>
    <xf numFmtId="49" fontId="9" fillId="0" borderId="4" xfId="0" applyNumberFormat="1" applyFont="1" applyBorder="1" applyAlignment="1" applyProtection="1">
      <alignment horizontal="left" vertical="top"/>
      <protection locked="0"/>
    </xf>
    <xf numFmtId="49" fontId="9" fillId="0" borderId="4" xfId="0" applyNumberFormat="1" applyFont="1" applyBorder="1" applyAlignment="1" applyProtection="1">
      <alignment vertical="top"/>
      <protection locked="0"/>
    </xf>
    <xf numFmtId="49" fontId="9" fillId="0" borderId="4" xfId="0" applyNumberFormat="1" applyFont="1" applyBorder="1" applyAlignment="1" applyProtection="1">
      <alignment horizontal="center" vertical="top"/>
      <protection locked="0"/>
    </xf>
    <xf numFmtId="49" fontId="9" fillId="0" borderId="4" xfId="0" applyNumberFormat="1" applyFont="1" applyBorder="1" applyAlignment="1" applyProtection="1">
      <alignment horizontal="right" vertical="top"/>
      <protection locked="0"/>
    </xf>
    <xf numFmtId="0" fontId="9" fillId="0" borderId="0" xfId="0" applyFont="1" applyAlignment="1" applyProtection="1">
      <alignment horizontal="left" vertical="top"/>
      <protection locked="0"/>
    </xf>
    <xf numFmtId="0" fontId="0" fillId="0" borderId="0" xfId="0" applyAlignment="1">
      <alignment horizontal="right"/>
    </xf>
    <xf numFmtId="0" fontId="5" fillId="0" borderId="4" xfId="0" applyFont="1" applyBorder="1" applyAlignment="1">
      <alignment horizontal="left" wrapText="1"/>
    </xf>
    <xf numFmtId="0" fontId="5" fillId="0" borderId="9" xfId="0" applyFont="1" applyBorder="1" applyAlignment="1">
      <alignment horizontal="left" wrapText="1"/>
    </xf>
    <xf numFmtId="0" fontId="6" fillId="0" borderId="0" xfId="0" applyFont="1" applyAlignment="1">
      <alignment horizontal="right" wrapText="1"/>
    </xf>
    <xf numFmtId="10" fontId="6" fillId="0" borderId="0" xfId="0" applyNumberFormat="1" applyFont="1" applyAlignment="1">
      <alignment horizontal="right" wrapText="1"/>
    </xf>
    <xf numFmtId="0" fontId="5" fillId="0" borderId="2" xfId="0" applyFont="1" applyBorder="1" applyAlignment="1">
      <alignment horizontal="left" wrapText="1"/>
    </xf>
    <xf numFmtId="0" fontId="0" fillId="0" borderId="4" xfId="0" applyBorder="1"/>
    <xf numFmtId="0" fontId="0" fillId="0" borderId="4" xfId="0" applyBorder="1" applyAlignment="1">
      <alignment horizontal="left" vertical="top"/>
    </xf>
    <xf numFmtId="0" fontId="0" fillId="0" borderId="4" xfId="0" applyBorder="1" applyAlignment="1">
      <alignment horizontal="center"/>
    </xf>
    <xf numFmtId="1" fontId="0" fillId="0" borderId="4" xfId="0" applyNumberFormat="1" applyBorder="1" applyAlignment="1">
      <alignment horizontal="center"/>
    </xf>
    <xf numFmtId="0" fontId="8" fillId="0" borderId="4" xfId="0" applyFont="1" applyBorder="1" applyAlignment="1">
      <alignment horizontal="center"/>
    </xf>
    <xf numFmtId="2" fontId="8" fillId="0" borderId="4" xfId="0" applyNumberFormat="1" applyFont="1" applyBorder="1" applyAlignment="1">
      <alignment horizontal="center"/>
    </xf>
    <xf numFmtId="22" fontId="0" fillId="0" borderId="4" xfId="0" applyNumberFormat="1" applyBorder="1" applyAlignment="1">
      <alignment horizontal="right"/>
    </xf>
    <xf numFmtId="49" fontId="9" fillId="0" borderId="4" xfId="0" applyNumberFormat="1" applyFont="1" applyBorder="1" applyAlignment="1" applyProtection="1">
      <alignment horizontal="left" vertical="top" wrapText="1"/>
      <protection locked="0"/>
    </xf>
    <xf numFmtId="0" fontId="0" fillId="0" borderId="4" xfId="0" applyBorder="1" applyAlignment="1">
      <alignment vertical="top" wrapText="1"/>
    </xf>
    <xf numFmtId="0" fontId="0" fillId="0" borderId="0" xfId="0" applyAlignment="1">
      <alignment vertical="top"/>
    </xf>
    <xf numFmtId="0" fontId="0" fillId="0" borderId="0" xfId="0" applyAlignment="1">
      <alignment vertical="top" wrapText="1"/>
    </xf>
    <xf numFmtId="0" fontId="0" fillId="0" borderId="11" xfId="0" applyBorder="1" applyAlignment="1">
      <alignment vertical="top" wrapText="1"/>
    </xf>
    <xf numFmtId="0" fontId="0" fillId="0" borderId="4" xfId="0" applyBorder="1" applyAlignment="1">
      <alignment vertical="top"/>
    </xf>
    <xf numFmtId="0" fontId="9" fillId="0" borderId="4" xfId="0" applyFont="1" applyBorder="1" applyAlignment="1" applyProtection="1">
      <alignment horizontal="right" vertical="top"/>
      <protection locked="0"/>
    </xf>
    <xf numFmtId="0" fontId="10" fillId="0" borderId="1" xfId="0" applyFont="1" applyBorder="1" applyAlignment="1">
      <alignment horizontal="right" wrapText="1"/>
    </xf>
    <xf numFmtId="10" fontId="10" fillId="0" borderId="1" xfId="0" applyNumberFormat="1" applyFont="1" applyBorder="1" applyAlignment="1">
      <alignment horizontal="right" wrapText="1"/>
    </xf>
    <xf numFmtId="0" fontId="5" fillId="0" borderId="10" xfId="0" applyFont="1" applyBorder="1" applyAlignment="1">
      <alignment horizontal="left" wrapText="1"/>
    </xf>
    <xf numFmtId="0" fontId="3" fillId="0" borderId="11" xfId="0" applyFont="1" applyBorder="1" applyAlignment="1">
      <alignment wrapText="1"/>
    </xf>
    <xf numFmtId="0" fontId="5" fillId="0" borderId="2" xfId="0" applyFont="1" applyBorder="1" applyAlignment="1">
      <alignment horizontal="left" vertical="top" wrapText="1"/>
    </xf>
    <xf numFmtId="0" fontId="3" fillId="0" borderId="16" xfId="0" applyFont="1" applyBorder="1" applyAlignment="1">
      <alignment wrapText="1"/>
    </xf>
    <xf numFmtId="0" fontId="3" fillId="0" borderId="3" xfId="0" applyFont="1" applyBorder="1" applyAlignment="1">
      <alignment wrapText="1"/>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5" fillId="0" borderId="12" xfId="0" applyFont="1" applyBorder="1" applyAlignment="1">
      <alignment horizontal="left" vertical="top" wrapText="1"/>
    </xf>
    <xf numFmtId="0" fontId="3" fillId="0" borderId="13" xfId="0" applyFont="1" applyBorder="1" applyAlignment="1">
      <alignment wrapText="1"/>
    </xf>
    <xf numFmtId="0" fontId="3" fillId="0" borderId="14" xfId="0" applyFont="1" applyBorder="1" applyAlignment="1">
      <alignment wrapText="1"/>
    </xf>
    <xf numFmtId="0" fontId="5" fillId="0" borderId="19" xfId="0" applyFont="1" applyBorder="1" applyAlignment="1">
      <alignment horizontal="left" vertical="top" wrapText="1"/>
    </xf>
    <xf numFmtId="0" fontId="3" fillId="0" borderId="20" xfId="0" applyFont="1" applyBorder="1" applyAlignment="1">
      <alignment wrapText="1"/>
    </xf>
    <xf numFmtId="0" fontId="3" fillId="0" borderId="2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87"/>
  <sheetViews>
    <sheetView workbookViewId="0">
      <selection activeCell="B1" sqref="B1:E1"/>
    </sheetView>
  </sheetViews>
  <sheetFormatPr defaultColWidth="29.42578125" defaultRowHeight="15.6" customHeight="1" x14ac:dyDescent="0.25"/>
  <cols>
    <col min="1" max="1" width="2.140625" style="1" bestFit="1" customWidth="1"/>
    <col min="2" max="2" width="32.7109375" style="1" customWidth="1"/>
    <col min="3" max="3" width="38.140625" style="1" bestFit="1" customWidth="1"/>
    <col min="4" max="4" width="6.7109375" style="1" bestFit="1" customWidth="1"/>
    <col min="5" max="5" width="8.7109375" style="1" bestFit="1" customWidth="1"/>
    <col min="6" max="16384" width="29.42578125" style="1"/>
  </cols>
  <sheetData>
    <row r="1" spans="2:5" ht="15.6" customHeight="1" x14ac:dyDescent="0.25">
      <c r="B1" s="57" t="s">
        <v>0</v>
      </c>
      <c r="C1" s="58"/>
      <c r="D1" s="58"/>
      <c r="E1" s="58"/>
    </row>
    <row r="2" spans="2:5" ht="15.6" customHeight="1" x14ac:dyDescent="0.25">
      <c r="B2" s="59" t="s">
        <v>1</v>
      </c>
      <c r="C2" s="60"/>
      <c r="D2" s="60"/>
      <c r="E2" s="60"/>
    </row>
    <row r="3" spans="2:5" ht="15.6" customHeight="1" x14ac:dyDescent="0.25">
      <c r="B3" s="57" t="s">
        <v>2</v>
      </c>
      <c r="C3" s="58"/>
      <c r="D3" s="58"/>
      <c r="E3" s="58"/>
    </row>
    <row r="4" spans="2:5" ht="15.6" customHeight="1" x14ac:dyDescent="0.25">
      <c r="B4" s="59" t="s">
        <v>3</v>
      </c>
      <c r="C4" s="60"/>
      <c r="D4" s="60"/>
      <c r="E4" s="60"/>
    </row>
    <row r="5" spans="2:5" ht="4.9000000000000004" customHeight="1" x14ac:dyDescent="0.25"/>
    <row r="6" spans="2:5" s="3" customFormat="1" ht="15.6" customHeight="1" x14ac:dyDescent="0.25">
      <c r="B6" s="2"/>
      <c r="C6" s="2"/>
      <c r="D6" s="31" t="s">
        <v>4</v>
      </c>
      <c r="E6" s="32" t="s">
        <v>5</v>
      </c>
    </row>
    <row r="7" spans="2:5" ht="15.6" customHeight="1" x14ac:dyDescent="0.25">
      <c r="B7" s="61" t="s">
        <v>6</v>
      </c>
      <c r="C7" s="4" t="s">
        <v>7</v>
      </c>
      <c r="D7" s="50">
        <v>2</v>
      </c>
      <c r="E7" s="51">
        <v>1.67E-2</v>
      </c>
    </row>
    <row r="8" spans="2:5" ht="15.6" customHeight="1" x14ac:dyDescent="0.25">
      <c r="B8" s="62"/>
      <c r="C8" s="5" t="s">
        <v>8</v>
      </c>
      <c r="D8" s="50">
        <v>20</v>
      </c>
      <c r="E8" s="51">
        <v>0.16669999999999999</v>
      </c>
    </row>
    <row r="9" spans="2:5" ht="15.6" customHeight="1" x14ac:dyDescent="0.25">
      <c r="B9" s="62"/>
      <c r="C9" s="5" t="s">
        <v>9</v>
      </c>
      <c r="D9" s="50">
        <v>39</v>
      </c>
      <c r="E9" s="51">
        <v>0.32500000000000001</v>
      </c>
    </row>
    <row r="10" spans="2:5" ht="15.6" customHeight="1" x14ac:dyDescent="0.25">
      <c r="B10" s="62"/>
      <c r="C10" s="5" t="s">
        <v>10</v>
      </c>
      <c r="D10" s="50">
        <v>6</v>
      </c>
      <c r="E10" s="51">
        <v>0.05</v>
      </c>
    </row>
    <row r="11" spans="2:5" ht="15.6" customHeight="1" x14ac:dyDescent="0.25">
      <c r="B11" s="62"/>
      <c r="C11" s="5" t="s">
        <v>11</v>
      </c>
      <c r="D11" s="50">
        <v>22</v>
      </c>
      <c r="E11" s="51">
        <v>0.18329999999999999</v>
      </c>
    </row>
    <row r="12" spans="2:5" ht="15.6" customHeight="1" x14ac:dyDescent="0.25">
      <c r="B12" s="62"/>
      <c r="C12" s="5" t="s">
        <v>12</v>
      </c>
      <c r="D12" s="50">
        <v>10</v>
      </c>
      <c r="E12" s="51">
        <v>8.3299999999999999E-2</v>
      </c>
    </row>
    <row r="13" spans="2:5" ht="15.6" customHeight="1" x14ac:dyDescent="0.25">
      <c r="B13" s="62"/>
      <c r="C13" s="5" t="s">
        <v>13</v>
      </c>
      <c r="D13" s="50">
        <v>5</v>
      </c>
      <c r="E13" s="51">
        <v>4.1700000000000001E-2</v>
      </c>
    </row>
    <row r="14" spans="2:5" ht="15.6" customHeight="1" x14ac:dyDescent="0.25">
      <c r="B14" s="62"/>
      <c r="C14" s="5" t="s">
        <v>14</v>
      </c>
      <c r="D14" s="50">
        <v>10</v>
      </c>
      <c r="E14" s="51">
        <v>8.3299999999999999E-2</v>
      </c>
    </row>
    <row r="15" spans="2:5" ht="15.6" customHeight="1" x14ac:dyDescent="0.25">
      <c r="B15" s="62"/>
      <c r="C15" s="5" t="s">
        <v>15</v>
      </c>
      <c r="D15" s="50">
        <v>0</v>
      </c>
      <c r="E15" s="51">
        <v>0</v>
      </c>
    </row>
    <row r="16" spans="2:5" ht="15.6" customHeight="1" x14ac:dyDescent="0.25">
      <c r="B16" s="62"/>
      <c r="C16" s="5" t="s">
        <v>16</v>
      </c>
      <c r="D16" s="50">
        <v>4</v>
      </c>
      <c r="E16" s="51">
        <v>3.3300000000000003E-2</v>
      </c>
    </row>
    <row r="17" spans="2:5" ht="15.6" customHeight="1" x14ac:dyDescent="0.25">
      <c r="B17" s="62"/>
      <c r="C17" s="5" t="s">
        <v>17</v>
      </c>
      <c r="D17" s="50">
        <v>2</v>
      </c>
      <c r="E17" s="51">
        <v>1.67E-2</v>
      </c>
    </row>
    <row r="18" spans="2:5" ht="15.6" customHeight="1" x14ac:dyDescent="0.25">
      <c r="B18" s="63"/>
      <c r="C18" s="6" t="s">
        <v>18</v>
      </c>
      <c r="D18" s="50">
        <v>120</v>
      </c>
      <c r="E18" s="51">
        <v>1</v>
      </c>
    </row>
    <row r="19" spans="2:5" ht="10.15" customHeight="1" x14ac:dyDescent="0.25">
      <c r="B19" s="7"/>
      <c r="C19" s="8"/>
      <c r="D19" s="33"/>
      <c r="E19" s="34"/>
    </row>
    <row r="20" spans="2:5" ht="15.6" customHeight="1" x14ac:dyDescent="0.25">
      <c r="B20" s="52" t="s">
        <v>19</v>
      </c>
      <c r="C20" s="53"/>
      <c r="D20" s="32" t="s">
        <v>4</v>
      </c>
      <c r="E20" s="35" t="s">
        <v>5</v>
      </c>
    </row>
    <row r="21" spans="2:5" ht="15.6" customHeight="1" x14ac:dyDescent="0.25">
      <c r="B21" s="64" t="s">
        <v>20</v>
      </c>
      <c r="C21" s="9" t="s">
        <v>21</v>
      </c>
      <c r="D21" s="50">
        <v>77</v>
      </c>
      <c r="E21" s="51">
        <v>0.64170000000000005</v>
      </c>
    </row>
    <row r="22" spans="2:5" ht="15.6" customHeight="1" x14ac:dyDescent="0.25">
      <c r="B22" s="65"/>
      <c r="C22" s="10" t="s">
        <v>22</v>
      </c>
      <c r="D22" s="50">
        <v>37</v>
      </c>
      <c r="E22" s="51">
        <v>0.30830000000000002</v>
      </c>
    </row>
    <row r="23" spans="2:5" ht="15.6" customHeight="1" x14ac:dyDescent="0.25">
      <c r="B23" s="65"/>
      <c r="C23" s="11" t="s">
        <v>23</v>
      </c>
      <c r="D23" s="50">
        <v>6</v>
      </c>
      <c r="E23" s="51">
        <v>0.05</v>
      </c>
    </row>
    <row r="24" spans="2:5" ht="15.6" customHeight="1" x14ac:dyDescent="0.25">
      <c r="B24" s="66"/>
      <c r="C24" s="11" t="s">
        <v>24</v>
      </c>
      <c r="D24" s="50">
        <v>0</v>
      </c>
      <c r="E24" s="51">
        <v>0</v>
      </c>
    </row>
    <row r="25" spans="2:5" ht="15.6" customHeight="1" x14ac:dyDescent="0.25">
      <c r="B25" s="12" t="s">
        <v>25</v>
      </c>
      <c r="C25" s="13" t="s">
        <v>26</v>
      </c>
      <c r="D25" s="50">
        <v>0</v>
      </c>
      <c r="E25" s="51">
        <v>0</v>
      </c>
    </row>
    <row r="26" spans="2:5" ht="15.6" customHeight="1" x14ac:dyDescent="0.25">
      <c r="B26" s="14">
        <f>SUM(D21*5+D22*4+D23*3+D24*2+D25*1)/D26</f>
        <v>4.5916666666666668</v>
      </c>
      <c r="C26" s="15" t="s">
        <v>18</v>
      </c>
      <c r="D26" s="50">
        <v>120</v>
      </c>
      <c r="E26" s="51">
        <v>1</v>
      </c>
    </row>
    <row r="27" spans="2:5" ht="10.15" customHeight="1" x14ac:dyDescent="0.25">
      <c r="B27" s="7"/>
      <c r="C27" s="8"/>
      <c r="D27" s="33"/>
      <c r="E27" s="34"/>
    </row>
    <row r="28" spans="2:5" ht="15.6" customHeight="1" x14ac:dyDescent="0.25">
      <c r="B28" s="54" t="s">
        <v>27</v>
      </c>
      <c r="C28" s="16" t="s">
        <v>21</v>
      </c>
      <c r="D28" s="50">
        <v>67</v>
      </c>
      <c r="E28" s="51">
        <v>0.55830000000000002</v>
      </c>
    </row>
    <row r="29" spans="2:5" ht="15.6" customHeight="1" x14ac:dyDescent="0.25">
      <c r="B29" s="55"/>
      <c r="C29" s="17" t="s">
        <v>22</v>
      </c>
      <c r="D29" s="50">
        <v>40</v>
      </c>
      <c r="E29" s="51">
        <v>0.33329999999999999</v>
      </c>
    </row>
    <row r="30" spans="2:5" ht="15.6" customHeight="1" x14ac:dyDescent="0.25">
      <c r="B30" s="55"/>
      <c r="C30" s="13" t="s">
        <v>23</v>
      </c>
      <c r="D30" s="50">
        <v>11</v>
      </c>
      <c r="E30" s="51">
        <v>9.1700000000000004E-2</v>
      </c>
    </row>
    <row r="31" spans="2:5" ht="15.6" customHeight="1" x14ac:dyDescent="0.25">
      <c r="B31" s="56"/>
      <c r="C31" s="13" t="s">
        <v>24</v>
      </c>
      <c r="D31" s="50">
        <v>2</v>
      </c>
      <c r="E31" s="51">
        <v>1.67E-2</v>
      </c>
    </row>
    <row r="32" spans="2:5" ht="15.6" customHeight="1" x14ac:dyDescent="0.25">
      <c r="B32" s="18" t="s">
        <v>25</v>
      </c>
      <c r="C32" s="13" t="s">
        <v>26</v>
      </c>
      <c r="D32" s="50">
        <v>0</v>
      </c>
      <c r="E32" s="51">
        <v>0</v>
      </c>
    </row>
    <row r="33" spans="2:5" ht="15.6" customHeight="1" x14ac:dyDescent="0.25">
      <c r="B33" s="14">
        <f>SUM(D28*5+D29*4+D30*3+D31*2+D32*1)/D33</f>
        <v>4.4333333333333336</v>
      </c>
      <c r="C33" s="15" t="s">
        <v>18</v>
      </c>
      <c r="D33" s="50">
        <v>120</v>
      </c>
      <c r="E33" s="51">
        <v>1</v>
      </c>
    </row>
    <row r="34" spans="2:5" ht="10.15" customHeight="1" x14ac:dyDescent="0.25">
      <c r="B34" s="7"/>
      <c r="C34" s="8"/>
      <c r="D34" s="33"/>
      <c r="E34" s="34"/>
    </row>
    <row r="35" spans="2:5" ht="15.6" customHeight="1" x14ac:dyDescent="0.25">
      <c r="B35" s="54" t="s">
        <v>28</v>
      </c>
      <c r="C35" s="16" t="s">
        <v>21</v>
      </c>
      <c r="D35" s="50">
        <v>75</v>
      </c>
      <c r="E35" s="51">
        <v>0.625</v>
      </c>
    </row>
    <row r="36" spans="2:5" ht="15.6" customHeight="1" x14ac:dyDescent="0.25">
      <c r="B36" s="55"/>
      <c r="C36" s="17" t="s">
        <v>22</v>
      </c>
      <c r="D36" s="50">
        <v>32</v>
      </c>
      <c r="E36" s="51">
        <v>0.26669999999999999</v>
      </c>
    </row>
    <row r="37" spans="2:5" ht="15.6" customHeight="1" x14ac:dyDescent="0.25">
      <c r="B37" s="55"/>
      <c r="C37" s="13" t="s">
        <v>23</v>
      </c>
      <c r="D37" s="50">
        <v>13</v>
      </c>
      <c r="E37" s="51">
        <v>0.10829999999999999</v>
      </c>
    </row>
    <row r="38" spans="2:5" ht="15.6" customHeight="1" x14ac:dyDescent="0.25">
      <c r="B38" s="56"/>
      <c r="C38" s="13" t="s">
        <v>24</v>
      </c>
      <c r="D38" s="50">
        <v>0</v>
      </c>
      <c r="E38" s="51">
        <v>0</v>
      </c>
    </row>
    <row r="39" spans="2:5" ht="15.6" customHeight="1" x14ac:dyDescent="0.25">
      <c r="B39" s="18" t="s">
        <v>25</v>
      </c>
      <c r="C39" s="13" t="s">
        <v>26</v>
      </c>
      <c r="D39" s="50">
        <v>0</v>
      </c>
      <c r="E39" s="51">
        <v>0</v>
      </c>
    </row>
    <row r="40" spans="2:5" ht="15.6" customHeight="1" x14ac:dyDescent="0.25">
      <c r="B40" s="14">
        <f>SUM(D35*5+D36*4+D37*3+D38*2+D39*1)/D40</f>
        <v>4.5166666666666666</v>
      </c>
      <c r="C40" s="15" t="s">
        <v>18</v>
      </c>
      <c r="D40" s="50">
        <v>120</v>
      </c>
      <c r="E40" s="51">
        <v>1</v>
      </c>
    </row>
    <row r="41" spans="2:5" ht="10.15" customHeight="1" x14ac:dyDescent="0.25">
      <c r="B41" s="7"/>
      <c r="C41" s="8"/>
      <c r="D41" s="33"/>
      <c r="E41" s="34"/>
    </row>
    <row r="42" spans="2:5" ht="15.6" customHeight="1" x14ac:dyDescent="0.25">
      <c r="B42" s="54" t="s">
        <v>29</v>
      </c>
      <c r="C42" s="16" t="s">
        <v>21</v>
      </c>
      <c r="D42" s="50">
        <v>65</v>
      </c>
      <c r="E42" s="51">
        <v>0.55079999999999996</v>
      </c>
    </row>
    <row r="43" spans="2:5" ht="15.6" customHeight="1" x14ac:dyDescent="0.25">
      <c r="B43" s="55"/>
      <c r="C43" s="17" t="s">
        <v>22</v>
      </c>
      <c r="D43" s="50">
        <v>38</v>
      </c>
      <c r="E43" s="51">
        <v>0.32200000000000001</v>
      </c>
    </row>
    <row r="44" spans="2:5" ht="15.6" customHeight="1" x14ac:dyDescent="0.25">
      <c r="B44" s="55"/>
      <c r="C44" s="13" t="s">
        <v>23</v>
      </c>
      <c r="D44" s="50">
        <v>15</v>
      </c>
      <c r="E44" s="51">
        <v>0.12709999999999999</v>
      </c>
    </row>
    <row r="45" spans="2:5" ht="15.6" customHeight="1" x14ac:dyDescent="0.25">
      <c r="B45" s="56"/>
      <c r="C45" s="13" t="s">
        <v>24</v>
      </c>
      <c r="D45" s="50">
        <v>0</v>
      </c>
      <c r="E45" s="51">
        <v>0</v>
      </c>
    </row>
    <row r="46" spans="2:5" ht="15.6" customHeight="1" x14ac:dyDescent="0.25">
      <c r="B46" s="18" t="s">
        <v>25</v>
      </c>
      <c r="C46" s="13" t="s">
        <v>26</v>
      </c>
      <c r="D46" s="50">
        <v>0</v>
      </c>
      <c r="E46" s="51">
        <v>0</v>
      </c>
    </row>
    <row r="47" spans="2:5" ht="15.6" customHeight="1" x14ac:dyDescent="0.25">
      <c r="B47" s="14">
        <f>SUM(D42*5+D43*4+D44*3+D45*2+D46*1)/D47</f>
        <v>4.4237288135593218</v>
      </c>
      <c r="C47" s="15" t="s">
        <v>18</v>
      </c>
      <c r="D47" s="50">
        <v>118</v>
      </c>
      <c r="E47" s="51">
        <v>1</v>
      </c>
    </row>
    <row r="48" spans="2:5" ht="10.15" customHeight="1" x14ac:dyDescent="0.25">
      <c r="B48" s="7"/>
      <c r="C48" s="8"/>
      <c r="D48" s="33"/>
      <c r="E48" s="34"/>
    </row>
    <row r="49" spans="2:5" ht="15.6" customHeight="1" x14ac:dyDescent="0.25">
      <c r="B49" s="52" t="s">
        <v>19</v>
      </c>
      <c r="C49" s="53"/>
      <c r="D49" s="32" t="s">
        <v>4</v>
      </c>
      <c r="E49" s="35" t="s">
        <v>5</v>
      </c>
    </row>
    <row r="50" spans="2:5" ht="15.6" customHeight="1" x14ac:dyDescent="0.25">
      <c r="B50" s="54" t="s">
        <v>30</v>
      </c>
      <c r="C50" s="16" t="s">
        <v>21</v>
      </c>
      <c r="D50" s="50">
        <v>66</v>
      </c>
      <c r="E50" s="51">
        <v>0.55930000000000002</v>
      </c>
    </row>
    <row r="51" spans="2:5" ht="15.6" customHeight="1" x14ac:dyDescent="0.25">
      <c r="B51" s="55"/>
      <c r="C51" s="17" t="s">
        <v>22</v>
      </c>
      <c r="D51" s="50">
        <v>36</v>
      </c>
      <c r="E51" s="51">
        <v>0.30509999999999998</v>
      </c>
    </row>
    <row r="52" spans="2:5" ht="15.6" customHeight="1" x14ac:dyDescent="0.25">
      <c r="B52" s="55"/>
      <c r="C52" s="13" t="s">
        <v>23</v>
      </c>
      <c r="D52" s="50">
        <v>14</v>
      </c>
      <c r="E52" s="51">
        <v>0.1186</v>
      </c>
    </row>
    <row r="53" spans="2:5" ht="15.6" customHeight="1" x14ac:dyDescent="0.25">
      <c r="B53" s="56"/>
      <c r="C53" s="13" t="s">
        <v>24</v>
      </c>
      <c r="D53" s="50">
        <v>2</v>
      </c>
      <c r="E53" s="51">
        <v>1.6899999999999998E-2</v>
      </c>
    </row>
    <row r="54" spans="2:5" ht="15.6" customHeight="1" x14ac:dyDescent="0.25">
      <c r="B54" s="18" t="s">
        <v>25</v>
      </c>
      <c r="C54" s="13" t="s">
        <v>26</v>
      </c>
      <c r="D54" s="50">
        <v>0</v>
      </c>
      <c r="E54" s="51">
        <v>0</v>
      </c>
    </row>
    <row r="55" spans="2:5" ht="15.6" customHeight="1" x14ac:dyDescent="0.25">
      <c r="B55" s="14">
        <f>SUM(D50*5+D51*4+D52*3+D53*2+D54*1)/D55</f>
        <v>4.406779661016949</v>
      </c>
      <c r="C55" s="15" t="s">
        <v>18</v>
      </c>
      <c r="D55" s="50">
        <v>118</v>
      </c>
      <c r="E55" s="51">
        <v>1</v>
      </c>
    </row>
    <row r="56" spans="2:5" ht="10.15" customHeight="1" x14ac:dyDescent="0.25">
      <c r="B56" s="7"/>
      <c r="C56" s="8"/>
      <c r="D56" s="33"/>
      <c r="E56" s="34"/>
    </row>
    <row r="57" spans="2:5" ht="15.6" customHeight="1" x14ac:dyDescent="0.25">
      <c r="B57" s="54" t="s">
        <v>31</v>
      </c>
      <c r="C57" s="16" t="s">
        <v>21</v>
      </c>
      <c r="D57" s="50">
        <v>67</v>
      </c>
      <c r="E57" s="51">
        <v>0.56779999999999997</v>
      </c>
    </row>
    <row r="58" spans="2:5" ht="15.6" customHeight="1" x14ac:dyDescent="0.25">
      <c r="B58" s="55"/>
      <c r="C58" s="17" t="s">
        <v>22</v>
      </c>
      <c r="D58" s="50">
        <v>35</v>
      </c>
      <c r="E58" s="51">
        <v>0.29659999999999997</v>
      </c>
    </row>
    <row r="59" spans="2:5" ht="15.6" customHeight="1" x14ac:dyDescent="0.25">
      <c r="B59" s="55"/>
      <c r="C59" s="13" t="s">
        <v>23</v>
      </c>
      <c r="D59" s="50">
        <v>16</v>
      </c>
      <c r="E59" s="51">
        <v>0.1356</v>
      </c>
    </row>
    <row r="60" spans="2:5" ht="15.6" customHeight="1" x14ac:dyDescent="0.25">
      <c r="B60" s="56"/>
      <c r="C60" s="13" t="s">
        <v>24</v>
      </c>
      <c r="D60" s="50">
        <v>0</v>
      </c>
      <c r="E60" s="51">
        <v>0</v>
      </c>
    </row>
    <row r="61" spans="2:5" ht="15.6" customHeight="1" x14ac:dyDescent="0.25">
      <c r="B61" s="18" t="s">
        <v>25</v>
      </c>
      <c r="C61" s="13" t="s">
        <v>26</v>
      </c>
      <c r="D61" s="50">
        <v>0</v>
      </c>
      <c r="E61" s="51">
        <v>0</v>
      </c>
    </row>
    <row r="62" spans="2:5" ht="15.6" customHeight="1" x14ac:dyDescent="0.25">
      <c r="B62" s="14">
        <f>SUM(D57*5+D58*4+D59*3+D60*2+D61*1)/D62</f>
        <v>4.4322033898305087</v>
      </c>
      <c r="C62" s="15" t="s">
        <v>18</v>
      </c>
      <c r="D62" s="50">
        <v>118</v>
      </c>
      <c r="E62" s="51">
        <v>1</v>
      </c>
    </row>
    <row r="63" spans="2:5" ht="10.15" customHeight="1" x14ac:dyDescent="0.25">
      <c r="B63" s="7"/>
      <c r="C63" s="8"/>
      <c r="D63" s="33"/>
      <c r="E63" s="34"/>
    </row>
    <row r="64" spans="2:5" ht="15.6" customHeight="1" x14ac:dyDescent="0.25">
      <c r="B64" s="54" t="s">
        <v>32</v>
      </c>
      <c r="C64" s="16" t="s">
        <v>21</v>
      </c>
      <c r="D64" s="50">
        <v>72</v>
      </c>
      <c r="E64" s="51">
        <v>0.62070000000000003</v>
      </c>
    </row>
    <row r="65" spans="2:5" ht="15.6" customHeight="1" x14ac:dyDescent="0.25">
      <c r="B65" s="55"/>
      <c r="C65" s="17" t="s">
        <v>22</v>
      </c>
      <c r="D65" s="50">
        <v>33</v>
      </c>
      <c r="E65" s="51">
        <v>0.28449999999999998</v>
      </c>
    </row>
    <row r="66" spans="2:5" ht="15.6" customHeight="1" x14ac:dyDescent="0.25">
      <c r="B66" s="55"/>
      <c r="C66" s="13" t="s">
        <v>23</v>
      </c>
      <c r="D66" s="50">
        <v>11</v>
      </c>
      <c r="E66" s="51">
        <v>9.4799999999999995E-2</v>
      </c>
    </row>
    <row r="67" spans="2:5" ht="15.6" customHeight="1" x14ac:dyDescent="0.25">
      <c r="B67" s="56"/>
      <c r="C67" s="13" t="s">
        <v>24</v>
      </c>
      <c r="D67" s="50">
        <v>0</v>
      </c>
      <c r="E67" s="51">
        <v>0</v>
      </c>
    </row>
    <row r="68" spans="2:5" ht="15.6" customHeight="1" x14ac:dyDescent="0.25">
      <c r="B68" s="18" t="s">
        <v>25</v>
      </c>
      <c r="C68" s="13" t="s">
        <v>26</v>
      </c>
      <c r="D68" s="50">
        <v>0</v>
      </c>
      <c r="E68" s="51">
        <v>0</v>
      </c>
    </row>
    <row r="69" spans="2:5" ht="15.6" customHeight="1" x14ac:dyDescent="0.25">
      <c r="B69" s="14">
        <f>SUM(D64*5+D65*4+D66*3+D67*2+D68*1)/D69</f>
        <v>4.5258620689655169</v>
      </c>
      <c r="C69" s="15" t="s">
        <v>18</v>
      </c>
      <c r="D69" s="50">
        <v>116</v>
      </c>
      <c r="E69" s="51">
        <v>1</v>
      </c>
    </row>
    <row r="70" spans="2:5" ht="10.15" customHeight="1" x14ac:dyDescent="0.25">
      <c r="B70" s="7"/>
      <c r="C70" s="8"/>
      <c r="D70" s="33"/>
      <c r="E70" s="34"/>
    </row>
    <row r="71" spans="2:5" ht="15.6" customHeight="1" x14ac:dyDescent="0.25">
      <c r="B71" s="54" t="s">
        <v>33</v>
      </c>
      <c r="C71" s="16" t="s">
        <v>21</v>
      </c>
      <c r="D71" s="50">
        <v>62</v>
      </c>
      <c r="E71" s="51">
        <v>0.53449999999999998</v>
      </c>
    </row>
    <row r="72" spans="2:5" ht="15.6" customHeight="1" x14ac:dyDescent="0.25">
      <c r="B72" s="55"/>
      <c r="C72" s="17" t="s">
        <v>22</v>
      </c>
      <c r="D72" s="50">
        <v>36</v>
      </c>
      <c r="E72" s="51">
        <v>0.31030000000000002</v>
      </c>
    </row>
    <row r="73" spans="2:5" ht="15.6" customHeight="1" x14ac:dyDescent="0.25">
      <c r="B73" s="55"/>
      <c r="C73" s="13" t="s">
        <v>23</v>
      </c>
      <c r="D73" s="50">
        <v>16</v>
      </c>
      <c r="E73" s="51">
        <v>0.13789999999999999</v>
      </c>
    </row>
    <row r="74" spans="2:5" ht="15.6" customHeight="1" x14ac:dyDescent="0.25">
      <c r="B74" s="56"/>
      <c r="C74" s="13" t="s">
        <v>24</v>
      </c>
      <c r="D74" s="50">
        <v>2</v>
      </c>
      <c r="E74" s="51">
        <v>1.72E-2</v>
      </c>
    </row>
    <row r="75" spans="2:5" ht="15.6" customHeight="1" x14ac:dyDescent="0.25">
      <c r="B75" s="18" t="s">
        <v>25</v>
      </c>
      <c r="C75" s="13" t="s">
        <v>26</v>
      </c>
      <c r="D75" s="50">
        <v>0</v>
      </c>
      <c r="E75" s="51">
        <v>0</v>
      </c>
    </row>
    <row r="76" spans="2:5" ht="15.6" customHeight="1" x14ac:dyDescent="0.25">
      <c r="B76" s="14">
        <f>SUM(D71*5+D72*4+D73*3+D74*2+D75*1)/D76</f>
        <v>4.3620689655172411</v>
      </c>
      <c r="C76" s="15" t="s">
        <v>18</v>
      </c>
      <c r="D76" s="50">
        <v>116</v>
      </c>
      <c r="E76" s="51">
        <v>1</v>
      </c>
    </row>
    <row r="77" spans="2:5" ht="10.15" customHeight="1" x14ac:dyDescent="0.25">
      <c r="B77" s="7"/>
      <c r="C77" s="8"/>
      <c r="D77" s="33"/>
      <c r="E77" s="34"/>
    </row>
    <row r="78" spans="2:5" ht="15.6" customHeight="1" x14ac:dyDescent="0.25">
      <c r="B78" s="54" t="s">
        <v>34</v>
      </c>
      <c r="C78" s="16" t="s">
        <v>21</v>
      </c>
      <c r="D78" s="50">
        <v>75</v>
      </c>
      <c r="E78" s="51">
        <v>0.64659999999999995</v>
      </c>
    </row>
    <row r="79" spans="2:5" ht="15.6" customHeight="1" x14ac:dyDescent="0.25">
      <c r="B79" s="55"/>
      <c r="C79" s="17" t="s">
        <v>22</v>
      </c>
      <c r="D79" s="50">
        <v>37</v>
      </c>
      <c r="E79" s="51">
        <v>0.31900000000000001</v>
      </c>
    </row>
    <row r="80" spans="2:5" ht="15.6" customHeight="1" x14ac:dyDescent="0.25">
      <c r="B80" s="55"/>
      <c r="C80" s="13" t="s">
        <v>23</v>
      </c>
      <c r="D80" s="50">
        <v>4</v>
      </c>
      <c r="E80" s="51">
        <v>3.4500000000000003E-2</v>
      </c>
    </row>
    <row r="81" spans="2:5" ht="15.6" customHeight="1" x14ac:dyDescent="0.25">
      <c r="B81" s="56"/>
      <c r="C81" s="13" t="s">
        <v>24</v>
      </c>
      <c r="D81" s="50">
        <v>0</v>
      </c>
      <c r="E81" s="51">
        <v>0</v>
      </c>
    </row>
    <row r="82" spans="2:5" ht="15.6" customHeight="1" x14ac:dyDescent="0.25">
      <c r="B82" s="18" t="s">
        <v>25</v>
      </c>
      <c r="C82" s="13" t="s">
        <v>26</v>
      </c>
      <c r="D82" s="50">
        <v>0</v>
      </c>
      <c r="E82" s="51">
        <v>0</v>
      </c>
    </row>
    <row r="83" spans="2:5" ht="15.6" customHeight="1" x14ac:dyDescent="0.25">
      <c r="B83" s="14">
        <f>SUM(D78*5+D79*4+D80*3+D81*2+D82*1)/D83</f>
        <v>4.6120689655172411</v>
      </c>
      <c r="C83" s="15" t="s">
        <v>18</v>
      </c>
      <c r="D83" s="50">
        <v>116</v>
      </c>
      <c r="E83" s="51">
        <v>1</v>
      </c>
    </row>
    <row r="84" spans="2:5" ht="10.15" customHeight="1" x14ac:dyDescent="0.25">
      <c r="B84" s="7"/>
      <c r="C84" s="8"/>
      <c r="D84" s="33"/>
    </row>
    <row r="85" spans="2:5" ht="31.9" customHeight="1" x14ac:dyDescent="0.25">
      <c r="B85" s="54" t="s">
        <v>35</v>
      </c>
      <c r="C85" s="13" t="s">
        <v>36</v>
      </c>
      <c r="D85" s="50">
        <v>116</v>
      </c>
      <c r="E85" s="51">
        <v>1</v>
      </c>
    </row>
    <row r="86" spans="2:5" ht="31.9" customHeight="1" x14ac:dyDescent="0.25">
      <c r="B86" s="55"/>
      <c r="C86" s="13" t="s">
        <v>37</v>
      </c>
      <c r="D86" s="50">
        <v>0</v>
      </c>
      <c r="E86" s="51">
        <v>0</v>
      </c>
    </row>
    <row r="87" spans="2:5" ht="15.6" customHeight="1" x14ac:dyDescent="0.25">
      <c r="B87" s="56"/>
      <c r="C87" s="15" t="s">
        <v>18</v>
      </c>
      <c r="D87" s="50">
        <v>116</v>
      </c>
      <c r="E87" s="51">
        <v>1</v>
      </c>
    </row>
  </sheetData>
  <sortState xmlns:xlrd2="http://schemas.microsoft.com/office/spreadsheetml/2017/richdata2" ref="B155:B372">
    <sortCondition ref="B155"/>
  </sortState>
  <mergeCells count="17">
    <mergeCell ref="B1:E1"/>
    <mergeCell ref="B2:E2"/>
    <mergeCell ref="B3:E3"/>
    <mergeCell ref="B4:E4"/>
    <mergeCell ref="B42:B45"/>
    <mergeCell ref="B20:C20"/>
    <mergeCell ref="B7:B18"/>
    <mergeCell ref="B21:B24"/>
    <mergeCell ref="B28:B31"/>
    <mergeCell ref="B35:B38"/>
    <mergeCell ref="B49:C49"/>
    <mergeCell ref="B85:B87"/>
    <mergeCell ref="B50:B53"/>
    <mergeCell ref="B57:B60"/>
    <mergeCell ref="B64:B67"/>
    <mergeCell ref="B71:B74"/>
    <mergeCell ref="B78:B81"/>
  </mergeCells>
  <printOptions horizontalCentered="1"/>
  <pageMargins left="0.7" right="0.7" top="0.5" bottom="0.25" header="0.25" footer="0.25"/>
  <pageSetup orientation="portrait" horizontalDpi="4294967292" r:id="rId1"/>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21"/>
  <sheetViews>
    <sheetView view="pageLayout" zoomScaleNormal="100" workbookViewId="0">
      <selection activeCell="B23" sqref="B23"/>
    </sheetView>
  </sheetViews>
  <sheetFormatPr defaultColWidth="8.85546875" defaultRowHeight="15" x14ac:dyDescent="0.25"/>
  <cols>
    <col min="1" max="1" width="9.5703125" bestFit="1" customWidth="1"/>
    <col min="2" max="2" width="11.85546875" bestFit="1" customWidth="1"/>
    <col min="3" max="3" width="11.140625" bestFit="1" customWidth="1"/>
    <col min="4" max="4" width="16.28515625" bestFit="1" customWidth="1"/>
    <col min="5" max="5" width="16.85546875" bestFit="1" customWidth="1"/>
    <col min="6" max="13" width="3.42578125" style="20" bestFit="1" customWidth="1"/>
    <col min="14" max="14" width="3.42578125" style="21" bestFit="1" customWidth="1"/>
    <col min="15" max="15" width="5.42578125" style="22" bestFit="1" customWidth="1"/>
    <col min="16" max="16" width="6.140625" style="24" bestFit="1" customWidth="1"/>
    <col min="17" max="17" width="7.7109375" style="20" bestFit="1" customWidth="1"/>
    <col min="18" max="18" width="15.85546875" style="30" bestFit="1" customWidth="1"/>
  </cols>
  <sheetData>
    <row r="1" spans="1:18" s="29" customFormat="1" x14ac:dyDescent="0.25">
      <c r="A1" s="25" t="s">
        <v>38</v>
      </c>
      <c r="B1" s="25" t="s">
        <v>39</v>
      </c>
      <c r="C1" s="25" t="s">
        <v>40</v>
      </c>
      <c r="D1" s="25" t="s">
        <v>41</v>
      </c>
      <c r="E1" s="26" t="s">
        <v>42</v>
      </c>
      <c r="F1" s="19" t="s">
        <v>43</v>
      </c>
      <c r="G1" s="19" t="s">
        <v>44</v>
      </c>
      <c r="H1" s="19" t="s">
        <v>45</v>
      </c>
      <c r="I1" s="19" t="s">
        <v>46</v>
      </c>
      <c r="J1" s="19" t="s">
        <v>47</v>
      </c>
      <c r="K1" s="19" t="s">
        <v>48</v>
      </c>
      <c r="L1" s="19" t="s">
        <v>49</v>
      </c>
      <c r="M1" s="19" t="s">
        <v>50</v>
      </c>
      <c r="N1" s="19" t="s">
        <v>51</v>
      </c>
      <c r="O1" s="19" t="s">
        <v>18</v>
      </c>
      <c r="P1" s="23" t="s">
        <v>25</v>
      </c>
      <c r="Q1" s="27" t="s">
        <v>52</v>
      </c>
      <c r="R1" s="28" t="s">
        <v>53</v>
      </c>
    </row>
    <row r="2" spans="1:18" x14ac:dyDescent="0.25">
      <c r="A2" s="36" t="s">
        <v>54</v>
      </c>
      <c r="B2" s="36" t="s">
        <v>55</v>
      </c>
      <c r="C2" s="36" t="s">
        <v>56</v>
      </c>
      <c r="D2" s="36" t="s">
        <v>57</v>
      </c>
      <c r="E2" s="36" t="s">
        <v>58</v>
      </c>
      <c r="F2" s="38">
        <v>4</v>
      </c>
      <c r="G2" s="38">
        <v>3</v>
      </c>
      <c r="H2" s="38">
        <v>3</v>
      </c>
      <c r="I2" s="38">
        <v>3</v>
      </c>
      <c r="J2" s="38">
        <v>3</v>
      </c>
      <c r="K2" s="38">
        <v>3</v>
      </c>
      <c r="L2" s="38">
        <v>4</v>
      </c>
      <c r="M2" s="38">
        <v>3</v>
      </c>
      <c r="N2" s="39">
        <v>4</v>
      </c>
      <c r="O2" s="40">
        <f>SUM(F2:N2)</f>
        <v>30</v>
      </c>
      <c r="P2" s="41">
        <f>AVERAGE(F2:N2)</f>
        <v>3.3333333333333335</v>
      </c>
      <c r="Q2" s="38" t="s">
        <v>59</v>
      </c>
      <c r="R2" s="42">
        <v>44659.411238425928</v>
      </c>
    </row>
    <row r="3" spans="1:18" x14ac:dyDescent="0.25">
      <c r="A3" s="36" t="s">
        <v>54</v>
      </c>
      <c r="B3" s="36" t="s">
        <v>55</v>
      </c>
      <c r="C3" s="36" t="s">
        <v>56</v>
      </c>
      <c r="D3" s="36" t="s">
        <v>60</v>
      </c>
      <c r="E3" s="36" t="s">
        <v>58</v>
      </c>
      <c r="F3" s="38">
        <v>4</v>
      </c>
      <c r="G3" s="38">
        <v>4</v>
      </c>
      <c r="H3" s="38">
        <v>4</v>
      </c>
      <c r="I3" s="38">
        <v>4</v>
      </c>
      <c r="J3" s="38">
        <v>5</v>
      </c>
      <c r="K3" s="38">
        <v>4</v>
      </c>
      <c r="L3" s="38">
        <v>4</v>
      </c>
      <c r="M3" s="38">
        <v>4</v>
      </c>
      <c r="N3" s="39">
        <v>4</v>
      </c>
      <c r="O3" s="40">
        <f t="shared" ref="O3:O68" si="0">SUM(F3:N3)</f>
        <v>37</v>
      </c>
      <c r="P3" s="41">
        <f>AVERAGE(F3:N3)</f>
        <v>4.1111111111111107</v>
      </c>
      <c r="Q3" s="38" t="s">
        <v>59</v>
      </c>
      <c r="R3" s="42">
        <v>44659.411087962966</v>
      </c>
    </row>
    <row r="4" spans="1:18" x14ac:dyDescent="0.25">
      <c r="A4" s="36" t="s">
        <v>54</v>
      </c>
      <c r="B4" s="36" t="s">
        <v>61</v>
      </c>
      <c r="C4" s="36" t="s">
        <v>62</v>
      </c>
      <c r="D4" s="36" t="s">
        <v>63</v>
      </c>
      <c r="E4" s="36" t="s">
        <v>58</v>
      </c>
      <c r="F4" s="38">
        <v>5</v>
      </c>
      <c r="G4" s="38">
        <v>4</v>
      </c>
      <c r="H4" s="38">
        <v>5</v>
      </c>
      <c r="I4" s="38">
        <v>4</v>
      </c>
      <c r="J4" s="38">
        <v>4</v>
      </c>
      <c r="K4" s="38">
        <v>3</v>
      </c>
      <c r="L4" s="38">
        <v>5</v>
      </c>
      <c r="M4" s="38">
        <v>4</v>
      </c>
      <c r="N4" s="39">
        <v>4</v>
      </c>
      <c r="O4" s="40">
        <f t="shared" si="0"/>
        <v>38</v>
      </c>
      <c r="P4" s="41">
        <f t="shared" ref="P4:P68" si="1">AVERAGE(F4:N4)</f>
        <v>4.2222222222222223</v>
      </c>
      <c r="Q4" s="38" t="s">
        <v>59</v>
      </c>
      <c r="R4" s="42">
        <v>44659.504340277781</v>
      </c>
    </row>
    <row r="5" spans="1:18" x14ac:dyDescent="0.25">
      <c r="A5" s="36" t="s">
        <v>54</v>
      </c>
      <c r="B5" s="36" t="s">
        <v>61</v>
      </c>
      <c r="C5" s="36" t="s">
        <v>62</v>
      </c>
      <c r="D5" s="36" t="s">
        <v>64</v>
      </c>
      <c r="E5" s="36" t="s">
        <v>58</v>
      </c>
      <c r="F5" s="38">
        <v>5</v>
      </c>
      <c r="G5" s="38">
        <v>4</v>
      </c>
      <c r="H5" s="38">
        <v>5</v>
      </c>
      <c r="I5" s="38">
        <v>3</v>
      </c>
      <c r="J5" s="38">
        <v>3</v>
      </c>
      <c r="K5" s="38">
        <v>3</v>
      </c>
      <c r="L5" s="38">
        <v>5</v>
      </c>
      <c r="M5" s="38">
        <v>3</v>
      </c>
      <c r="N5" s="39">
        <v>4</v>
      </c>
      <c r="O5" s="40">
        <f t="shared" si="0"/>
        <v>35</v>
      </c>
      <c r="P5" s="41">
        <f t="shared" si="1"/>
        <v>3.8888888888888888</v>
      </c>
      <c r="Q5" s="38" t="s">
        <v>59</v>
      </c>
      <c r="R5" s="42">
        <v>44659.504467592589</v>
      </c>
    </row>
    <row r="6" spans="1:18" x14ac:dyDescent="0.25">
      <c r="A6" s="36" t="s">
        <v>54</v>
      </c>
      <c r="B6" s="36" t="s">
        <v>65</v>
      </c>
      <c r="C6" s="36" t="s">
        <v>66</v>
      </c>
      <c r="D6" s="36" t="s">
        <v>67</v>
      </c>
      <c r="E6" s="36" t="s">
        <v>58</v>
      </c>
      <c r="F6" s="38">
        <v>5</v>
      </c>
      <c r="G6" s="38">
        <v>5</v>
      </c>
      <c r="H6" s="38">
        <v>5</v>
      </c>
      <c r="I6" s="38">
        <v>4</v>
      </c>
      <c r="J6" s="38">
        <v>5</v>
      </c>
      <c r="K6" s="38">
        <v>5</v>
      </c>
      <c r="L6" s="38">
        <v>5</v>
      </c>
      <c r="M6" s="38">
        <v>5</v>
      </c>
      <c r="N6" s="39">
        <v>5</v>
      </c>
      <c r="O6" s="40">
        <f t="shared" si="0"/>
        <v>44</v>
      </c>
      <c r="P6" s="41">
        <f t="shared" si="1"/>
        <v>4.8888888888888893</v>
      </c>
      <c r="Q6" s="38" t="s">
        <v>59</v>
      </c>
      <c r="R6" s="42">
        <v>44659.494780092595</v>
      </c>
    </row>
    <row r="7" spans="1:18" x14ac:dyDescent="0.25">
      <c r="A7" s="36" t="s">
        <v>54</v>
      </c>
      <c r="B7" s="36" t="s">
        <v>65</v>
      </c>
      <c r="C7" s="36" t="s">
        <v>66</v>
      </c>
      <c r="D7" s="36" t="s">
        <v>68</v>
      </c>
      <c r="E7" s="36" t="s">
        <v>58</v>
      </c>
      <c r="F7" s="38">
        <v>5</v>
      </c>
      <c r="G7" s="38">
        <v>5</v>
      </c>
      <c r="H7" s="38">
        <v>5</v>
      </c>
      <c r="I7" s="38" t="s">
        <v>69</v>
      </c>
      <c r="J7" s="38" t="s">
        <v>69</v>
      </c>
      <c r="K7" s="38" t="s">
        <v>69</v>
      </c>
      <c r="L7" s="38" t="s">
        <v>69</v>
      </c>
      <c r="M7" s="38" t="s">
        <v>69</v>
      </c>
      <c r="N7" s="39" t="s">
        <v>69</v>
      </c>
      <c r="O7" s="40">
        <f t="shared" si="0"/>
        <v>15</v>
      </c>
      <c r="P7" s="41">
        <f t="shared" si="1"/>
        <v>5</v>
      </c>
      <c r="Q7" s="38" t="s">
        <v>69</v>
      </c>
      <c r="R7" s="42">
        <v>44659.486180555556</v>
      </c>
    </row>
    <row r="8" spans="1:18" x14ac:dyDescent="0.25">
      <c r="A8" s="36" t="s">
        <v>54</v>
      </c>
      <c r="B8" s="36" t="s">
        <v>70</v>
      </c>
      <c r="C8" s="36" t="s">
        <v>71</v>
      </c>
      <c r="D8" s="36" t="s">
        <v>72</v>
      </c>
      <c r="E8" s="36" t="s">
        <v>14</v>
      </c>
      <c r="F8" s="38">
        <v>5</v>
      </c>
      <c r="G8" s="38">
        <v>5</v>
      </c>
      <c r="H8" s="38">
        <v>5</v>
      </c>
      <c r="I8" s="38">
        <v>5</v>
      </c>
      <c r="J8" s="38">
        <v>5</v>
      </c>
      <c r="K8" s="38">
        <v>5</v>
      </c>
      <c r="L8" s="38">
        <v>5</v>
      </c>
      <c r="M8" s="38">
        <v>5</v>
      </c>
      <c r="N8" s="39">
        <v>5</v>
      </c>
      <c r="O8" s="40">
        <f t="shared" si="0"/>
        <v>45</v>
      </c>
      <c r="P8" s="41">
        <f t="shared" si="1"/>
        <v>5</v>
      </c>
      <c r="Q8" s="38" t="s">
        <v>59</v>
      </c>
      <c r="R8" s="42">
        <v>44666.455960648149</v>
      </c>
    </row>
    <row r="9" spans="1:18" x14ac:dyDescent="0.25">
      <c r="A9" s="36" t="s">
        <v>54</v>
      </c>
      <c r="B9" s="36" t="s">
        <v>70</v>
      </c>
      <c r="C9" s="36" t="s">
        <v>71</v>
      </c>
      <c r="D9" s="36" t="s">
        <v>73</v>
      </c>
      <c r="E9" s="36" t="s">
        <v>14</v>
      </c>
      <c r="F9" s="38">
        <v>5</v>
      </c>
      <c r="G9" s="38">
        <v>5</v>
      </c>
      <c r="H9" s="38">
        <v>5</v>
      </c>
      <c r="I9" s="38">
        <v>5</v>
      </c>
      <c r="J9" s="38">
        <v>5</v>
      </c>
      <c r="K9" s="38">
        <v>5</v>
      </c>
      <c r="L9" s="38">
        <v>5</v>
      </c>
      <c r="M9" s="38">
        <v>5</v>
      </c>
      <c r="N9" s="39">
        <v>5</v>
      </c>
      <c r="O9" s="40">
        <f t="shared" si="0"/>
        <v>45</v>
      </c>
      <c r="P9" s="41">
        <f t="shared" si="1"/>
        <v>5</v>
      </c>
      <c r="Q9" s="38" t="s">
        <v>59</v>
      </c>
      <c r="R9" s="42">
        <v>44666.455150462964</v>
      </c>
    </row>
    <row r="10" spans="1:18" x14ac:dyDescent="0.25">
      <c r="A10" s="36" t="s">
        <v>54</v>
      </c>
      <c r="B10" s="36" t="s">
        <v>74</v>
      </c>
      <c r="C10" s="36" t="s">
        <v>75</v>
      </c>
      <c r="D10" s="36" t="s">
        <v>76</v>
      </c>
      <c r="E10" s="36" t="s">
        <v>9</v>
      </c>
      <c r="F10" s="38">
        <v>5</v>
      </c>
      <c r="G10" s="38">
        <v>5</v>
      </c>
      <c r="H10" s="38">
        <v>5</v>
      </c>
      <c r="I10" s="38">
        <v>5</v>
      </c>
      <c r="J10" s="38">
        <v>5</v>
      </c>
      <c r="K10" s="38">
        <v>5</v>
      </c>
      <c r="L10" s="38">
        <v>5</v>
      </c>
      <c r="M10" s="38">
        <v>5</v>
      </c>
      <c r="N10" s="39">
        <v>5</v>
      </c>
      <c r="O10" s="40">
        <f t="shared" si="0"/>
        <v>45</v>
      </c>
      <c r="P10" s="41">
        <f t="shared" si="1"/>
        <v>5</v>
      </c>
      <c r="Q10" s="38" t="s">
        <v>59</v>
      </c>
      <c r="R10" s="42">
        <v>44659.425532407404</v>
      </c>
    </row>
    <row r="11" spans="1:18" x14ac:dyDescent="0.25">
      <c r="A11" s="36" t="s">
        <v>54</v>
      </c>
      <c r="B11" s="36" t="s">
        <v>74</v>
      </c>
      <c r="C11" s="36" t="s">
        <v>75</v>
      </c>
      <c r="D11" s="36" t="s">
        <v>77</v>
      </c>
      <c r="E11" s="36" t="s">
        <v>9</v>
      </c>
      <c r="F11" s="38">
        <v>5</v>
      </c>
      <c r="G11" s="38">
        <v>5</v>
      </c>
      <c r="H11" s="38">
        <v>5</v>
      </c>
      <c r="I11" s="38">
        <v>5</v>
      </c>
      <c r="J11" s="38">
        <v>5</v>
      </c>
      <c r="K11" s="38">
        <v>5</v>
      </c>
      <c r="L11" s="38">
        <v>5</v>
      </c>
      <c r="M11" s="38">
        <v>4</v>
      </c>
      <c r="N11" s="39">
        <v>5</v>
      </c>
      <c r="O11" s="40">
        <f t="shared" si="0"/>
        <v>44</v>
      </c>
      <c r="P11" s="41">
        <f t="shared" si="1"/>
        <v>4.8888888888888893</v>
      </c>
      <c r="Q11" s="38" t="s">
        <v>59</v>
      </c>
      <c r="R11" s="42">
        <v>44659.411319444444</v>
      </c>
    </row>
    <row r="12" spans="1:18" x14ac:dyDescent="0.25">
      <c r="A12" s="36" t="s">
        <v>54</v>
      </c>
      <c r="B12" s="36" t="s">
        <v>78</v>
      </c>
      <c r="C12" s="36" t="s">
        <v>79</v>
      </c>
      <c r="D12" s="36" t="s">
        <v>80</v>
      </c>
      <c r="E12" s="36" t="s">
        <v>81</v>
      </c>
      <c r="F12" s="38">
        <v>5</v>
      </c>
      <c r="G12" s="38">
        <v>5</v>
      </c>
      <c r="H12" s="38">
        <v>4</v>
      </c>
      <c r="I12" s="38">
        <v>5</v>
      </c>
      <c r="J12" s="38">
        <v>4</v>
      </c>
      <c r="K12" s="38">
        <v>4</v>
      </c>
      <c r="L12" s="38">
        <v>5</v>
      </c>
      <c r="M12" s="38">
        <v>5</v>
      </c>
      <c r="N12" s="39">
        <v>5</v>
      </c>
      <c r="O12" s="40">
        <f t="shared" si="0"/>
        <v>42</v>
      </c>
      <c r="P12" s="41">
        <f t="shared" si="1"/>
        <v>4.666666666666667</v>
      </c>
      <c r="Q12" s="38" t="s">
        <v>59</v>
      </c>
      <c r="R12" s="42">
        <v>44659.439236111109</v>
      </c>
    </row>
    <row r="13" spans="1:18" x14ac:dyDescent="0.25">
      <c r="A13" s="36" t="s">
        <v>54</v>
      </c>
      <c r="B13" s="36" t="s">
        <v>78</v>
      </c>
      <c r="C13" s="36" t="s">
        <v>79</v>
      </c>
      <c r="D13" s="36" t="s">
        <v>82</v>
      </c>
      <c r="E13" s="36" t="s">
        <v>81</v>
      </c>
      <c r="F13" s="38">
        <v>5</v>
      </c>
      <c r="G13" s="38">
        <v>5</v>
      </c>
      <c r="H13" s="38">
        <v>5</v>
      </c>
      <c r="I13" s="38">
        <v>5</v>
      </c>
      <c r="J13" s="38">
        <v>5</v>
      </c>
      <c r="K13" s="38">
        <v>5</v>
      </c>
      <c r="L13" s="38">
        <v>5</v>
      </c>
      <c r="M13" s="38">
        <v>5</v>
      </c>
      <c r="N13" s="39">
        <v>5</v>
      </c>
      <c r="O13" s="40">
        <f t="shared" si="0"/>
        <v>45</v>
      </c>
      <c r="P13" s="41">
        <f t="shared" si="1"/>
        <v>5</v>
      </c>
      <c r="Q13" s="38" t="s">
        <v>59</v>
      </c>
      <c r="R13" s="42">
        <v>44659.434374999997</v>
      </c>
    </row>
    <row r="14" spans="1:18" x14ac:dyDescent="0.25">
      <c r="A14" s="36" t="s">
        <v>54</v>
      </c>
      <c r="B14" s="36" t="s">
        <v>83</v>
      </c>
      <c r="C14" s="36" t="s">
        <v>84</v>
      </c>
      <c r="D14" s="36" t="s">
        <v>73</v>
      </c>
      <c r="E14" s="36" t="s">
        <v>9</v>
      </c>
      <c r="F14" s="38">
        <v>5</v>
      </c>
      <c r="G14" s="38">
        <v>5</v>
      </c>
      <c r="H14" s="38">
        <v>5</v>
      </c>
      <c r="I14" s="38">
        <v>4</v>
      </c>
      <c r="J14" s="38">
        <v>5</v>
      </c>
      <c r="K14" s="38">
        <v>4</v>
      </c>
      <c r="L14" s="38">
        <v>5</v>
      </c>
      <c r="M14" s="38">
        <v>5</v>
      </c>
      <c r="N14" s="39">
        <v>5</v>
      </c>
      <c r="O14" s="40">
        <f t="shared" ref="O14:O15" si="2">SUM(F14:N14)</f>
        <v>43</v>
      </c>
      <c r="P14" s="41">
        <f>AVERAGE(F14:N14)</f>
        <v>4.7777777777777777</v>
      </c>
      <c r="Q14" s="38" t="s">
        <v>59</v>
      </c>
      <c r="R14" s="42">
        <v>44673.454733796294</v>
      </c>
    </row>
    <row r="15" spans="1:18" x14ac:dyDescent="0.25">
      <c r="A15" s="36" t="s">
        <v>54</v>
      </c>
      <c r="B15" s="36" t="s">
        <v>83</v>
      </c>
      <c r="C15" s="36" t="s">
        <v>84</v>
      </c>
      <c r="D15" s="36" t="s">
        <v>72</v>
      </c>
      <c r="E15" s="36" t="s">
        <v>9</v>
      </c>
      <c r="F15" s="38">
        <v>5</v>
      </c>
      <c r="G15" s="38">
        <v>4</v>
      </c>
      <c r="H15" s="38">
        <v>5</v>
      </c>
      <c r="I15" s="38">
        <v>5</v>
      </c>
      <c r="J15" s="38">
        <v>4</v>
      </c>
      <c r="K15" s="38">
        <v>4</v>
      </c>
      <c r="L15" s="38">
        <v>5</v>
      </c>
      <c r="M15" s="38">
        <v>5</v>
      </c>
      <c r="N15" s="39">
        <v>5</v>
      </c>
      <c r="O15" s="40">
        <f t="shared" si="2"/>
        <v>42</v>
      </c>
      <c r="P15" s="41">
        <f>AVERAGE(F15:N15)</f>
        <v>4.666666666666667</v>
      </c>
      <c r="Q15" s="38" t="s">
        <v>59</v>
      </c>
      <c r="R15" s="42">
        <v>44673.455370370371</v>
      </c>
    </row>
    <row r="16" spans="1:18" x14ac:dyDescent="0.25">
      <c r="A16" s="36" t="s">
        <v>54</v>
      </c>
      <c r="B16" s="36" t="s">
        <v>85</v>
      </c>
      <c r="C16" s="36" t="s">
        <v>86</v>
      </c>
      <c r="D16" s="36" t="s">
        <v>67</v>
      </c>
      <c r="E16" s="36" t="s">
        <v>9</v>
      </c>
      <c r="F16" s="38">
        <v>5</v>
      </c>
      <c r="G16" s="38">
        <v>5</v>
      </c>
      <c r="H16" s="38">
        <v>5</v>
      </c>
      <c r="I16" s="38">
        <v>5</v>
      </c>
      <c r="J16" s="38">
        <v>5</v>
      </c>
      <c r="K16" s="38">
        <v>5</v>
      </c>
      <c r="L16" s="38">
        <v>5</v>
      </c>
      <c r="M16" s="38">
        <v>5</v>
      </c>
      <c r="N16" s="39">
        <v>5</v>
      </c>
      <c r="O16" s="40">
        <f t="shared" si="0"/>
        <v>45</v>
      </c>
      <c r="P16" s="41">
        <f t="shared" si="1"/>
        <v>5</v>
      </c>
      <c r="Q16" s="38" t="s">
        <v>59</v>
      </c>
      <c r="R16" s="42">
        <v>44659.605486111112</v>
      </c>
    </row>
    <row r="17" spans="1:18" x14ac:dyDescent="0.25">
      <c r="A17" s="36" t="s">
        <v>54</v>
      </c>
      <c r="B17" s="36" t="s">
        <v>85</v>
      </c>
      <c r="C17" s="36" t="s">
        <v>86</v>
      </c>
      <c r="D17" s="36" t="s">
        <v>87</v>
      </c>
      <c r="E17" s="36" t="s">
        <v>9</v>
      </c>
      <c r="F17" s="38">
        <v>5</v>
      </c>
      <c r="G17" s="38">
        <v>5</v>
      </c>
      <c r="H17" s="38">
        <v>5</v>
      </c>
      <c r="I17" s="38">
        <v>5</v>
      </c>
      <c r="J17" s="38">
        <v>5</v>
      </c>
      <c r="K17" s="38">
        <v>5</v>
      </c>
      <c r="L17" s="38">
        <v>5</v>
      </c>
      <c r="M17" s="38">
        <v>5</v>
      </c>
      <c r="N17" s="39">
        <v>5</v>
      </c>
      <c r="O17" s="40">
        <f t="shared" si="0"/>
        <v>45</v>
      </c>
      <c r="P17" s="41">
        <f t="shared" si="1"/>
        <v>5</v>
      </c>
      <c r="Q17" s="38" t="s">
        <v>59</v>
      </c>
      <c r="R17" s="42">
        <v>44659.64806712963</v>
      </c>
    </row>
    <row r="18" spans="1:18" x14ac:dyDescent="0.25">
      <c r="A18" s="36" t="s">
        <v>54</v>
      </c>
      <c r="B18" s="36" t="s">
        <v>88</v>
      </c>
      <c r="C18" s="36" t="s">
        <v>89</v>
      </c>
      <c r="D18" s="36" t="s">
        <v>90</v>
      </c>
      <c r="E18" s="36" t="s">
        <v>91</v>
      </c>
      <c r="F18" s="38">
        <v>5</v>
      </c>
      <c r="G18" s="38">
        <v>5</v>
      </c>
      <c r="H18" s="38">
        <v>4</v>
      </c>
      <c r="I18" s="38">
        <v>5</v>
      </c>
      <c r="J18" s="38">
        <v>5</v>
      </c>
      <c r="K18" s="38">
        <v>5</v>
      </c>
      <c r="L18" s="38">
        <v>5</v>
      </c>
      <c r="M18" s="38">
        <v>3</v>
      </c>
      <c r="N18" s="39">
        <v>4</v>
      </c>
      <c r="O18" s="40">
        <f t="shared" si="0"/>
        <v>41</v>
      </c>
      <c r="P18" s="41">
        <f t="shared" si="1"/>
        <v>4.5555555555555554</v>
      </c>
      <c r="Q18" s="38" t="s">
        <v>59</v>
      </c>
      <c r="R18" s="42">
        <v>44659.481979166667</v>
      </c>
    </row>
    <row r="19" spans="1:18" x14ac:dyDescent="0.25">
      <c r="A19" s="36" t="s">
        <v>54</v>
      </c>
      <c r="B19" s="36" t="s">
        <v>88</v>
      </c>
      <c r="C19" s="36" t="s">
        <v>89</v>
      </c>
      <c r="D19" s="36" t="s">
        <v>92</v>
      </c>
      <c r="E19" s="36" t="s">
        <v>91</v>
      </c>
      <c r="F19" s="38">
        <v>5</v>
      </c>
      <c r="G19" s="38">
        <v>5</v>
      </c>
      <c r="H19" s="38">
        <v>5</v>
      </c>
      <c r="I19" s="38">
        <v>5</v>
      </c>
      <c r="J19" s="38">
        <v>5</v>
      </c>
      <c r="K19" s="38">
        <v>5</v>
      </c>
      <c r="L19" s="38">
        <v>4</v>
      </c>
      <c r="M19" s="38">
        <v>4</v>
      </c>
      <c r="N19" s="39">
        <v>5</v>
      </c>
      <c r="O19" s="40">
        <f t="shared" si="0"/>
        <v>43</v>
      </c>
      <c r="P19" s="41">
        <f t="shared" si="1"/>
        <v>4.7777777777777777</v>
      </c>
      <c r="Q19" s="38" t="s">
        <v>59</v>
      </c>
      <c r="R19" s="42">
        <v>44659.481909722221</v>
      </c>
    </row>
    <row r="20" spans="1:18" x14ac:dyDescent="0.25">
      <c r="A20" s="36" t="s">
        <v>54</v>
      </c>
      <c r="B20" s="36" t="s">
        <v>93</v>
      </c>
      <c r="C20" s="36" t="s">
        <v>94</v>
      </c>
      <c r="D20" s="36" t="s">
        <v>57</v>
      </c>
      <c r="E20" s="36" t="s">
        <v>9</v>
      </c>
      <c r="F20" s="38">
        <v>3</v>
      </c>
      <c r="G20" s="38">
        <v>3</v>
      </c>
      <c r="H20" s="38">
        <v>3</v>
      </c>
      <c r="I20" s="38">
        <v>3</v>
      </c>
      <c r="J20" s="38">
        <v>3</v>
      </c>
      <c r="K20" s="38">
        <v>3</v>
      </c>
      <c r="L20" s="38">
        <v>3</v>
      </c>
      <c r="M20" s="38">
        <v>3</v>
      </c>
      <c r="N20" s="39">
        <v>3</v>
      </c>
      <c r="O20" s="40">
        <f t="shared" si="0"/>
        <v>27</v>
      </c>
      <c r="P20" s="41">
        <f t="shared" si="1"/>
        <v>3</v>
      </c>
      <c r="Q20" s="38" t="s">
        <v>59</v>
      </c>
      <c r="R20" s="42">
        <v>44659.4377662037</v>
      </c>
    </row>
    <row r="21" spans="1:18" x14ac:dyDescent="0.25">
      <c r="A21" s="36" t="s">
        <v>54</v>
      </c>
      <c r="B21" s="36" t="s">
        <v>93</v>
      </c>
      <c r="C21" s="36" t="s">
        <v>94</v>
      </c>
      <c r="D21" s="36" t="s">
        <v>60</v>
      </c>
      <c r="E21" s="36" t="s">
        <v>9</v>
      </c>
      <c r="F21" s="38">
        <v>4</v>
      </c>
      <c r="G21" s="38">
        <v>4</v>
      </c>
      <c r="H21" s="38">
        <v>4</v>
      </c>
      <c r="I21" s="38">
        <v>3</v>
      </c>
      <c r="J21" s="38">
        <v>4</v>
      </c>
      <c r="K21" s="38">
        <v>3</v>
      </c>
      <c r="L21" s="38">
        <v>4</v>
      </c>
      <c r="M21" s="38">
        <v>4</v>
      </c>
      <c r="N21" s="39">
        <v>3</v>
      </c>
      <c r="O21" s="40">
        <f t="shared" si="0"/>
        <v>33</v>
      </c>
      <c r="P21" s="41">
        <f t="shared" si="1"/>
        <v>3.6666666666666665</v>
      </c>
      <c r="Q21" s="38" t="s">
        <v>59</v>
      </c>
      <c r="R21" s="42">
        <v>44659.436481481483</v>
      </c>
    </row>
    <row r="22" spans="1:18" x14ac:dyDescent="0.25">
      <c r="A22" s="36" t="s">
        <v>54</v>
      </c>
      <c r="B22" s="36" t="s">
        <v>95</v>
      </c>
      <c r="C22" s="36" t="s">
        <v>96</v>
      </c>
      <c r="D22" s="36" t="s">
        <v>76</v>
      </c>
      <c r="E22" s="36" t="s">
        <v>81</v>
      </c>
      <c r="F22" s="38">
        <v>4</v>
      </c>
      <c r="G22" s="38">
        <v>2</v>
      </c>
      <c r="H22" s="38">
        <v>3</v>
      </c>
      <c r="I22" s="38">
        <v>3</v>
      </c>
      <c r="J22" s="38">
        <v>4</v>
      </c>
      <c r="K22" s="38">
        <v>3</v>
      </c>
      <c r="L22" s="38">
        <v>4</v>
      </c>
      <c r="M22" s="38">
        <v>2</v>
      </c>
      <c r="N22" s="39">
        <v>4</v>
      </c>
      <c r="O22" s="40">
        <f t="shared" si="0"/>
        <v>29</v>
      </c>
      <c r="P22" s="41">
        <f t="shared" si="1"/>
        <v>3.2222222222222223</v>
      </c>
      <c r="Q22" s="38" t="s">
        <v>59</v>
      </c>
      <c r="R22" s="42">
        <v>44659.4534375</v>
      </c>
    </row>
    <row r="23" spans="1:18" x14ac:dyDescent="0.25">
      <c r="A23" s="36" t="s">
        <v>54</v>
      </c>
      <c r="B23" s="36" t="s">
        <v>95</v>
      </c>
      <c r="C23" s="36" t="s">
        <v>96</v>
      </c>
      <c r="D23" s="36" t="s">
        <v>77</v>
      </c>
      <c r="E23" s="36" t="s">
        <v>81</v>
      </c>
      <c r="F23" s="38">
        <v>4</v>
      </c>
      <c r="G23" s="38">
        <v>4</v>
      </c>
      <c r="H23" s="38">
        <v>4</v>
      </c>
      <c r="I23" s="38">
        <v>4</v>
      </c>
      <c r="J23" s="38">
        <v>3</v>
      </c>
      <c r="K23" s="38">
        <v>4</v>
      </c>
      <c r="L23" s="38">
        <v>4</v>
      </c>
      <c r="M23" s="38">
        <v>3</v>
      </c>
      <c r="N23" s="39">
        <v>4</v>
      </c>
      <c r="O23" s="40">
        <f t="shared" si="0"/>
        <v>34</v>
      </c>
      <c r="P23" s="41">
        <f t="shared" si="1"/>
        <v>3.7777777777777777</v>
      </c>
      <c r="Q23" s="38" t="s">
        <v>59</v>
      </c>
      <c r="R23" s="42">
        <v>44659.40284722222</v>
      </c>
    </row>
    <row r="24" spans="1:18" x14ac:dyDescent="0.25">
      <c r="A24" s="36" t="s">
        <v>54</v>
      </c>
      <c r="B24" s="36" t="s">
        <v>97</v>
      </c>
      <c r="C24" s="36" t="s">
        <v>98</v>
      </c>
      <c r="D24" s="36" t="s">
        <v>77</v>
      </c>
      <c r="E24" s="36" t="s">
        <v>9</v>
      </c>
      <c r="F24" s="38">
        <v>4</v>
      </c>
      <c r="G24" s="38">
        <v>5</v>
      </c>
      <c r="H24" s="38">
        <v>5</v>
      </c>
      <c r="I24" s="38">
        <v>5</v>
      </c>
      <c r="J24" s="38">
        <v>5</v>
      </c>
      <c r="K24" s="38">
        <v>5</v>
      </c>
      <c r="L24" s="38">
        <v>5</v>
      </c>
      <c r="M24" s="38">
        <v>5</v>
      </c>
      <c r="N24" s="39">
        <v>5</v>
      </c>
      <c r="O24" s="40">
        <f t="shared" si="0"/>
        <v>44</v>
      </c>
      <c r="P24" s="41">
        <f t="shared" si="1"/>
        <v>4.8888888888888893</v>
      </c>
      <c r="Q24" s="38" t="s">
        <v>59</v>
      </c>
      <c r="R24" s="42">
        <v>44659.422430555554</v>
      </c>
    </row>
    <row r="25" spans="1:18" x14ac:dyDescent="0.25">
      <c r="A25" s="36" t="s">
        <v>54</v>
      </c>
      <c r="B25" s="36" t="s">
        <v>97</v>
      </c>
      <c r="C25" s="36" t="s">
        <v>98</v>
      </c>
      <c r="D25" s="36" t="s">
        <v>76</v>
      </c>
      <c r="E25" s="36" t="s">
        <v>9</v>
      </c>
      <c r="F25" s="38">
        <v>5</v>
      </c>
      <c r="G25" s="38">
        <v>5</v>
      </c>
      <c r="H25" s="38">
        <v>5</v>
      </c>
      <c r="I25" s="38">
        <v>5</v>
      </c>
      <c r="J25" s="38">
        <v>5</v>
      </c>
      <c r="K25" s="38">
        <v>5</v>
      </c>
      <c r="L25" s="38">
        <v>5</v>
      </c>
      <c r="M25" s="38">
        <v>5</v>
      </c>
      <c r="N25" s="39">
        <v>5</v>
      </c>
      <c r="O25" s="40">
        <f t="shared" si="0"/>
        <v>45</v>
      </c>
      <c r="P25" s="41">
        <f t="shared" si="1"/>
        <v>5</v>
      </c>
      <c r="Q25" s="38" t="s">
        <v>59</v>
      </c>
      <c r="R25" s="42">
        <v>44659.422291666669</v>
      </c>
    </row>
    <row r="26" spans="1:18" x14ac:dyDescent="0.25">
      <c r="A26" s="36" t="s">
        <v>54</v>
      </c>
      <c r="B26" s="36" t="s">
        <v>99</v>
      </c>
      <c r="C26" s="36" t="s">
        <v>100</v>
      </c>
      <c r="D26" s="36" t="s">
        <v>101</v>
      </c>
      <c r="E26" s="36" t="s">
        <v>58</v>
      </c>
      <c r="F26" s="38">
        <v>4</v>
      </c>
      <c r="G26" s="38">
        <v>4</v>
      </c>
      <c r="H26" s="38">
        <v>5</v>
      </c>
      <c r="I26" s="38">
        <v>4</v>
      </c>
      <c r="J26" s="38">
        <v>4</v>
      </c>
      <c r="K26" s="38">
        <v>4</v>
      </c>
      <c r="L26" s="38">
        <v>5</v>
      </c>
      <c r="M26" s="38">
        <v>4</v>
      </c>
      <c r="N26" s="39">
        <v>4</v>
      </c>
      <c r="O26" s="40">
        <f t="shared" si="0"/>
        <v>38</v>
      </c>
      <c r="P26" s="41">
        <f t="shared" si="1"/>
        <v>4.2222222222222223</v>
      </c>
      <c r="Q26" s="38" t="s">
        <v>59</v>
      </c>
      <c r="R26" s="42">
        <v>44659.653668981482</v>
      </c>
    </row>
    <row r="27" spans="1:18" x14ac:dyDescent="0.25">
      <c r="A27" s="36" t="s">
        <v>54</v>
      </c>
      <c r="B27" s="36" t="s">
        <v>99</v>
      </c>
      <c r="C27" s="36" t="s">
        <v>102</v>
      </c>
      <c r="D27" s="36" t="s">
        <v>67</v>
      </c>
      <c r="E27" s="36" t="s">
        <v>58</v>
      </c>
      <c r="F27" s="38">
        <v>5</v>
      </c>
      <c r="G27" s="38">
        <v>5</v>
      </c>
      <c r="H27" s="38">
        <v>4</v>
      </c>
      <c r="I27" s="38">
        <v>5</v>
      </c>
      <c r="J27" s="38">
        <v>5</v>
      </c>
      <c r="K27" s="38">
        <v>5</v>
      </c>
      <c r="L27" s="38">
        <v>5</v>
      </c>
      <c r="M27" s="38">
        <v>5</v>
      </c>
      <c r="N27" s="39">
        <v>5</v>
      </c>
      <c r="O27" s="40">
        <f t="shared" si="0"/>
        <v>44</v>
      </c>
      <c r="P27" s="41">
        <f t="shared" si="1"/>
        <v>4.8888888888888893</v>
      </c>
      <c r="Q27" s="38" t="s">
        <v>59</v>
      </c>
      <c r="R27" s="42">
        <v>44659.615729166668</v>
      </c>
    </row>
    <row r="28" spans="1:18" x14ac:dyDescent="0.25">
      <c r="A28" s="36" t="s">
        <v>54</v>
      </c>
      <c r="B28" s="36" t="s">
        <v>103</v>
      </c>
      <c r="C28" s="36" t="s">
        <v>104</v>
      </c>
      <c r="D28" s="36" t="s">
        <v>82</v>
      </c>
      <c r="E28" s="36" t="s">
        <v>81</v>
      </c>
      <c r="F28" s="38">
        <v>5</v>
      </c>
      <c r="G28" s="38">
        <v>5</v>
      </c>
      <c r="H28" s="38">
        <v>4</v>
      </c>
      <c r="I28" s="38">
        <v>5</v>
      </c>
      <c r="J28" s="38">
        <v>5</v>
      </c>
      <c r="K28" s="38">
        <v>5</v>
      </c>
      <c r="L28" s="38">
        <v>5</v>
      </c>
      <c r="M28" s="38">
        <v>5</v>
      </c>
      <c r="N28" s="39">
        <v>5</v>
      </c>
      <c r="O28" s="40">
        <f t="shared" si="0"/>
        <v>44</v>
      </c>
      <c r="P28" s="41">
        <f t="shared" si="1"/>
        <v>4.8888888888888893</v>
      </c>
      <c r="Q28" s="38" t="s">
        <v>59</v>
      </c>
      <c r="R28" s="42">
        <v>44659.409039351849</v>
      </c>
    </row>
    <row r="29" spans="1:18" x14ac:dyDescent="0.25">
      <c r="A29" s="36" t="s">
        <v>54</v>
      </c>
      <c r="B29" s="36" t="s">
        <v>105</v>
      </c>
      <c r="C29" s="36" t="s">
        <v>104</v>
      </c>
      <c r="D29" s="36" t="s">
        <v>80</v>
      </c>
      <c r="E29" s="36" t="s">
        <v>81</v>
      </c>
      <c r="F29" s="38">
        <v>5</v>
      </c>
      <c r="G29" s="38">
        <v>4</v>
      </c>
      <c r="H29" s="38">
        <v>5</v>
      </c>
      <c r="I29" s="38">
        <v>4</v>
      </c>
      <c r="J29" s="38">
        <v>5</v>
      </c>
      <c r="K29" s="38">
        <v>5</v>
      </c>
      <c r="L29" s="38">
        <v>4</v>
      </c>
      <c r="M29" s="38">
        <v>5</v>
      </c>
      <c r="N29" s="39">
        <v>5</v>
      </c>
      <c r="O29" s="40">
        <f t="shared" si="0"/>
        <v>42</v>
      </c>
      <c r="P29" s="41">
        <f t="shared" si="1"/>
        <v>4.666666666666667</v>
      </c>
      <c r="Q29" s="38" t="s">
        <v>59</v>
      </c>
      <c r="R29" s="42">
        <v>44659.404317129629</v>
      </c>
    </row>
    <row r="30" spans="1:18" x14ac:dyDescent="0.25">
      <c r="A30" s="36" t="s">
        <v>54</v>
      </c>
      <c r="B30" s="36" t="s">
        <v>106</v>
      </c>
      <c r="C30" s="36" t="s">
        <v>107</v>
      </c>
      <c r="D30" s="36" t="s">
        <v>108</v>
      </c>
      <c r="E30" s="36" t="s">
        <v>9</v>
      </c>
      <c r="F30" s="38">
        <v>5</v>
      </c>
      <c r="G30" s="38">
        <v>5</v>
      </c>
      <c r="H30" s="38">
        <v>5</v>
      </c>
      <c r="I30" s="38">
        <v>5</v>
      </c>
      <c r="J30" s="38">
        <v>5</v>
      </c>
      <c r="K30" s="38">
        <v>5</v>
      </c>
      <c r="L30" s="38">
        <v>5</v>
      </c>
      <c r="M30" s="38">
        <v>5</v>
      </c>
      <c r="N30" s="39">
        <v>5</v>
      </c>
      <c r="O30" s="40">
        <f t="shared" si="0"/>
        <v>45</v>
      </c>
      <c r="P30" s="41">
        <f t="shared" si="1"/>
        <v>5</v>
      </c>
      <c r="Q30" s="38" t="s">
        <v>59</v>
      </c>
      <c r="R30" s="42">
        <v>44659.626655092594</v>
      </c>
    </row>
    <row r="31" spans="1:18" x14ac:dyDescent="0.25">
      <c r="A31" s="36" t="s">
        <v>54</v>
      </c>
      <c r="B31" s="36" t="s">
        <v>106</v>
      </c>
      <c r="C31" s="36" t="s">
        <v>107</v>
      </c>
      <c r="D31" s="36" t="s">
        <v>109</v>
      </c>
      <c r="E31" s="36" t="s">
        <v>9</v>
      </c>
      <c r="F31" s="38">
        <v>5</v>
      </c>
      <c r="G31" s="38">
        <v>5</v>
      </c>
      <c r="H31" s="38">
        <v>5</v>
      </c>
      <c r="I31" s="38">
        <v>5</v>
      </c>
      <c r="J31" s="38">
        <v>5</v>
      </c>
      <c r="K31" s="38">
        <v>5</v>
      </c>
      <c r="L31" s="38">
        <v>5</v>
      </c>
      <c r="M31" s="38">
        <v>5</v>
      </c>
      <c r="N31" s="39">
        <v>5</v>
      </c>
      <c r="O31" s="40">
        <f t="shared" si="0"/>
        <v>45</v>
      </c>
      <c r="P31" s="41">
        <f t="shared" si="1"/>
        <v>5</v>
      </c>
      <c r="Q31" s="38" t="s">
        <v>59</v>
      </c>
      <c r="R31" s="42">
        <v>44659.63994212963</v>
      </c>
    </row>
    <row r="32" spans="1:18" x14ac:dyDescent="0.25">
      <c r="A32" s="36" t="s">
        <v>54</v>
      </c>
      <c r="B32" s="36" t="s">
        <v>110</v>
      </c>
      <c r="C32" s="36" t="s">
        <v>111</v>
      </c>
      <c r="D32" s="36" t="s">
        <v>112</v>
      </c>
      <c r="E32" s="36" t="s">
        <v>58</v>
      </c>
      <c r="F32" s="38">
        <v>4</v>
      </c>
      <c r="G32" s="38">
        <v>5</v>
      </c>
      <c r="H32" s="38">
        <v>5</v>
      </c>
      <c r="I32" s="38">
        <v>5</v>
      </c>
      <c r="J32" s="38">
        <v>5</v>
      </c>
      <c r="K32" s="38">
        <v>5</v>
      </c>
      <c r="L32" s="38">
        <v>5</v>
      </c>
      <c r="M32" s="38">
        <v>5</v>
      </c>
      <c r="N32" s="39">
        <v>5</v>
      </c>
      <c r="O32" s="40">
        <f t="shared" si="0"/>
        <v>44</v>
      </c>
      <c r="P32" s="41">
        <f t="shared" si="1"/>
        <v>4.8888888888888893</v>
      </c>
      <c r="Q32" s="38" t="s">
        <v>59</v>
      </c>
      <c r="R32" s="42">
        <v>44659.468148148146</v>
      </c>
    </row>
    <row r="33" spans="1:18" x14ac:dyDescent="0.25">
      <c r="A33" s="36" t="s">
        <v>54</v>
      </c>
      <c r="B33" s="36" t="s">
        <v>113</v>
      </c>
      <c r="C33" s="36" t="s">
        <v>114</v>
      </c>
      <c r="D33" s="36" t="s">
        <v>63</v>
      </c>
      <c r="E33" s="36" t="s">
        <v>9</v>
      </c>
      <c r="F33" s="38">
        <v>4</v>
      </c>
      <c r="G33" s="38">
        <v>4</v>
      </c>
      <c r="H33" s="38">
        <v>5</v>
      </c>
      <c r="I33" s="38">
        <v>4</v>
      </c>
      <c r="J33" s="38">
        <v>5</v>
      </c>
      <c r="K33" s="38">
        <v>4</v>
      </c>
      <c r="L33" s="38">
        <v>4</v>
      </c>
      <c r="M33" s="38">
        <v>4</v>
      </c>
      <c r="N33" s="39">
        <v>4</v>
      </c>
      <c r="O33" s="40">
        <f t="shared" si="0"/>
        <v>38</v>
      </c>
      <c r="P33" s="41">
        <f t="shared" si="1"/>
        <v>4.2222222222222223</v>
      </c>
      <c r="Q33" s="38" t="s">
        <v>59</v>
      </c>
      <c r="R33" s="42">
        <v>44659.465543981481</v>
      </c>
    </row>
    <row r="34" spans="1:18" x14ac:dyDescent="0.25">
      <c r="A34" s="36" t="s">
        <v>54</v>
      </c>
      <c r="B34" s="36" t="s">
        <v>113</v>
      </c>
      <c r="C34" s="36" t="s">
        <v>114</v>
      </c>
      <c r="D34" s="36" t="s">
        <v>64</v>
      </c>
      <c r="E34" s="36" t="s">
        <v>9</v>
      </c>
      <c r="F34" s="38">
        <v>5</v>
      </c>
      <c r="G34" s="38">
        <v>5</v>
      </c>
      <c r="H34" s="38">
        <v>5</v>
      </c>
      <c r="I34" s="38">
        <v>5</v>
      </c>
      <c r="J34" s="38">
        <v>5</v>
      </c>
      <c r="K34" s="38">
        <v>5</v>
      </c>
      <c r="L34" s="38">
        <v>4</v>
      </c>
      <c r="M34" s="38">
        <v>5</v>
      </c>
      <c r="N34" s="39">
        <v>5</v>
      </c>
      <c r="O34" s="40">
        <f t="shared" si="0"/>
        <v>44</v>
      </c>
      <c r="P34" s="41">
        <f t="shared" si="1"/>
        <v>4.8888888888888893</v>
      </c>
      <c r="Q34" s="38" t="s">
        <v>59</v>
      </c>
      <c r="R34" s="42">
        <v>44659.466319444444</v>
      </c>
    </row>
    <row r="35" spans="1:18" x14ac:dyDescent="0.25">
      <c r="A35" s="36" t="s">
        <v>54</v>
      </c>
      <c r="B35" s="36" t="s">
        <v>115</v>
      </c>
      <c r="C35" s="36" t="s">
        <v>116</v>
      </c>
      <c r="D35" s="36" t="s">
        <v>57</v>
      </c>
      <c r="E35" s="36" t="s">
        <v>58</v>
      </c>
      <c r="F35" s="38">
        <v>3</v>
      </c>
      <c r="G35" s="38">
        <v>3</v>
      </c>
      <c r="H35" s="38">
        <v>3</v>
      </c>
      <c r="I35" s="38">
        <v>3</v>
      </c>
      <c r="J35" s="38">
        <v>3</v>
      </c>
      <c r="K35" s="38">
        <v>3</v>
      </c>
      <c r="L35" s="38">
        <v>3</v>
      </c>
      <c r="M35" s="38">
        <v>3</v>
      </c>
      <c r="N35" s="39">
        <v>4</v>
      </c>
      <c r="O35" s="40">
        <f t="shared" si="0"/>
        <v>28</v>
      </c>
      <c r="P35" s="41">
        <f t="shared" si="1"/>
        <v>3.1111111111111112</v>
      </c>
      <c r="Q35" s="38" t="s">
        <v>59</v>
      </c>
      <c r="R35" s="42">
        <v>44659.587627314817</v>
      </c>
    </row>
    <row r="36" spans="1:18" x14ac:dyDescent="0.25">
      <c r="A36" s="36" t="s">
        <v>54</v>
      </c>
      <c r="B36" s="36" t="s">
        <v>115</v>
      </c>
      <c r="C36" s="36" t="s">
        <v>116</v>
      </c>
      <c r="D36" s="36" t="s">
        <v>117</v>
      </c>
      <c r="E36" s="36" t="s">
        <v>58</v>
      </c>
      <c r="F36" s="38">
        <v>4</v>
      </c>
      <c r="G36" s="38">
        <v>5</v>
      </c>
      <c r="H36" s="38">
        <v>4</v>
      </c>
      <c r="I36" s="38">
        <v>3</v>
      </c>
      <c r="J36" s="38">
        <v>4</v>
      </c>
      <c r="K36" s="38">
        <v>3</v>
      </c>
      <c r="L36" s="38">
        <v>3</v>
      </c>
      <c r="M36" s="38">
        <v>3</v>
      </c>
      <c r="N36" s="39">
        <v>5</v>
      </c>
      <c r="O36" s="40">
        <f t="shared" si="0"/>
        <v>34</v>
      </c>
      <c r="P36" s="41">
        <f t="shared" si="1"/>
        <v>3.7777777777777777</v>
      </c>
      <c r="Q36" s="38" t="s">
        <v>59</v>
      </c>
      <c r="R36" s="42">
        <v>44659.586678240739</v>
      </c>
    </row>
    <row r="37" spans="1:18" x14ac:dyDescent="0.25">
      <c r="A37" s="36" t="s">
        <v>54</v>
      </c>
      <c r="B37" s="36" t="s">
        <v>118</v>
      </c>
      <c r="C37" s="36" t="s">
        <v>119</v>
      </c>
      <c r="D37" s="36" t="s">
        <v>72</v>
      </c>
      <c r="E37" s="36" t="s">
        <v>58</v>
      </c>
      <c r="F37" s="38">
        <v>5</v>
      </c>
      <c r="G37" s="38">
        <v>4</v>
      </c>
      <c r="H37" s="38">
        <v>5</v>
      </c>
      <c r="I37" s="38">
        <v>5</v>
      </c>
      <c r="J37" s="38">
        <v>4</v>
      </c>
      <c r="K37" s="38">
        <v>5</v>
      </c>
      <c r="L37" s="38">
        <v>4</v>
      </c>
      <c r="M37" s="38">
        <v>5</v>
      </c>
      <c r="N37" s="39">
        <v>5</v>
      </c>
      <c r="O37" s="40">
        <f t="shared" si="0"/>
        <v>42</v>
      </c>
      <c r="P37" s="41">
        <f t="shared" si="1"/>
        <v>4.666666666666667</v>
      </c>
      <c r="Q37" s="38" t="s">
        <v>59</v>
      </c>
      <c r="R37" s="42">
        <v>44659.582789351851</v>
      </c>
    </row>
    <row r="38" spans="1:18" x14ac:dyDescent="0.25">
      <c r="A38" s="36" t="s">
        <v>54</v>
      </c>
      <c r="B38" s="36" t="s">
        <v>120</v>
      </c>
      <c r="C38" s="36" t="s">
        <v>121</v>
      </c>
      <c r="D38" s="36" t="s">
        <v>63</v>
      </c>
      <c r="E38" s="36" t="s">
        <v>81</v>
      </c>
      <c r="F38" s="38">
        <v>4</v>
      </c>
      <c r="G38" s="38">
        <v>4</v>
      </c>
      <c r="H38" s="38">
        <v>5</v>
      </c>
      <c r="I38" s="38">
        <v>4</v>
      </c>
      <c r="J38" s="38">
        <v>4</v>
      </c>
      <c r="K38" s="38">
        <v>4</v>
      </c>
      <c r="L38" s="38">
        <v>5</v>
      </c>
      <c r="M38" s="38">
        <v>4</v>
      </c>
      <c r="N38" s="39">
        <v>4</v>
      </c>
      <c r="O38" s="40">
        <f t="shared" si="0"/>
        <v>38</v>
      </c>
      <c r="P38" s="41">
        <f t="shared" si="1"/>
        <v>4.2222222222222223</v>
      </c>
      <c r="Q38" s="38" t="s">
        <v>59</v>
      </c>
      <c r="R38" s="42">
        <v>44659.515520833331</v>
      </c>
    </row>
    <row r="39" spans="1:18" x14ac:dyDescent="0.25">
      <c r="A39" s="36" t="s">
        <v>54</v>
      </c>
      <c r="B39" s="36" t="s">
        <v>120</v>
      </c>
      <c r="C39" s="36" t="s">
        <v>121</v>
      </c>
      <c r="D39" s="36" t="s">
        <v>64</v>
      </c>
      <c r="E39" s="36" t="s">
        <v>81</v>
      </c>
      <c r="F39" s="38">
        <v>5</v>
      </c>
      <c r="G39" s="38">
        <v>5</v>
      </c>
      <c r="H39" s="38">
        <v>5</v>
      </c>
      <c r="I39" s="38">
        <v>4</v>
      </c>
      <c r="J39" s="38">
        <v>5</v>
      </c>
      <c r="K39" s="38">
        <v>5</v>
      </c>
      <c r="L39" s="38">
        <v>5</v>
      </c>
      <c r="M39" s="38">
        <v>5</v>
      </c>
      <c r="N39" s="39">
        <v>5</v>
      </c>
      <c r="O39" s="40">
        <f t="shared" si="0"/>
        <v>44</v>
      </c>
      <c r="P39" s="41">
        <f t="shared" si="1"/>
        <v>4.8888888888888893</v>
      </c>
      <c r="Q39" s="38" t="s">
        <v>59</v>
      </c>
      <c r="R39" s="42">
        <v>44659.512002314812</v>
      </c>
    </row>
    <row r="40" spans="1:18" x14ac:dyDescent="0.25">
      <c r="A40" s="36" t="s">
        <v>54</v>
      </c>
      <c r="B40" s="36" t="s">
        <v>122</v>
      </c>
      <c r="C40" s="36" t="s">
        <v>123</v>
      </c>
      <c r="D40" s="36" t="s">
        <v>124</v>
      </c>
      <c r="E40" s="36" t="s">
        <v>10</v>
      </c>
      <c r="F40" s="38">
        <v>5</v>
      </c>
      <c r="G40" s="38">
        <v>3</v>
      </c>
      <c r="H40" s="38">
        <v>4</v>
      </c>
      <c r="I40" s="38">
        <v>4</v>
      </c>
      <c r="J40" s="38">
        <v>3</v>
      </c>
      <c r="K40" s="38">
        <v>4</v>
      </c>
      <c r="L40" s="38">
        <v>5</v>
      </c>
      <c r="M40" s="38">
        <v>4</v>
      </c>
      <c r="N40" s="39">
        <v>4</v>
      </c>
      <c r="O40" s="40">
        <f t="shared" si="0"/>
        <v>36</v>
      </c>
      <c r="P40" s="41">
        <f t="shared" si="1"/>
        <v>4</v>
      </c>
      <c r="Q40" s="38" t="s">
        <v>59</v>
      </c>
      <c r="R40" s="42">
        <v>44659.585428240738</v>
      </c>
    </row>
    <row r="41" spans="1:18" x14ac:dyDescent="0.25">
      <c r="A41" s="36" t="s">
        <v>54</v>
      </c>
      <c r="B41" s="36" t="s">
        <v>122</v>
      </c>
      <c r="C41" s="36" t="s">
        <v>123</v>
      </c>
      <c r="D41" s="36" t="s">
        <v>125</v>
      </c>
      <c r="E41" s="36" t="s">
        <v>17</v>
      </c>
      <c r="F41" s="38">
        <v>4</v>
      </c>
      <c r="G41" s="38">
        <v>2</v>
      </c>
      <c r="H41" s="38">
        <v>3</v>
      </c>
      <c r="I41" s="38">
        <v>4</v>
      </c>
      <c r="J41" s="38">
        <v>3</v>
      </c>
      <c r="K41" s="38">
        <v>3</v>
      </c>
      <c r="L41" s="38">
        <v>4</v>
      </c>
      <c r="M41" s="38">
        <v>3</v>
      </c>
      <c r="N41" s="39">
        <v>3</v>
      </c>
      <c r="O41" s="40">
        <f t="shared" si="0"/>
        <v>29</v>
      </c>
      <c r="P41" s="41">
        <f t="shared" si="1"/>
        <v>3.2222222222222223</v>
      </c>
      <c r="Q41" s="38" t="s">
        <v>59</v>
      </c>
      <c r="R41" s="42">
        <v>44662.587881944448</v>
      </c>
    </row>
    <row r="42" spans="1:18" x14ac:dyDescent="0.25">
      <c r="A42" s="36" t="s">
        <v>54</v>
      </c>
      <c r="B42" s="36" t="s">
        <v>126</v>
      </c>
      <c r="C42" s="36" t="s">
        <v>104</v>
      </c>
      <c r="D42" s="36" t="s">
        <v>82</v>
      </c>
      <c r="E42" s="36" t="s">
        <v>9</v>
      </c>
      <c r="F42" s="38">
        <v>5</v>
      </c>
      <c r="G42" s="38">
        <v>5</v>
      </c>
      <c r="H42" s="38">
        <v>5</v>
      </c>
      <c r="I42" s="38">
        <v>5</v>
      </c>
      <c r="J42" s="38">
        <v>5</v>
      </c>
      <c r="K42" s="38">
        <v>5</v>
      </c>
      <c r="L42" s="38">
        <v>5</v>
      </c>
      <c r="M42" s="38">
        <v>5</v>
      </c>
      <c r="N42" s="39">
        <v>5</v>
      </c>
      <c r="O42" s="40">
        <f t="shared" si="0"/>
        <v>45</v>
      </c>
      <c r="P42" s="41">
        <f t="shared" si="1"/>
        <v>5</v>
      </c>
      <c r="Q42" s="38" t="s">
        <v>59</v>
      </c>
      <c r="R42" s="42">
        <v>44659.423738425925</v>
      </c>
    </row>
    <row r="43" spans="1:18" x14ac:dyDescent="0.25">
      <c r="A43" s="36" t="s">
        <v>54</v>
      </c>
      <c r="B43" s="36" t="s">
        <v>126</v>
      </c>
      <c r="C43" s="36" t="s">
        <v>104</v>
      </c>
      <c r="D43" s="36" t="s">
        <v>80</v>
      </c>
      <c r="E43" s="36" t="s">
        <v>9</v>
      </c>
      <c r="F43" s="38">
        <v>5</v>
      </c>
      <c r="G43" s="38">
        <v>5</v>
      </c>
      <c r="H43" s="38">
        <v>5</v>
      </c>
      <c r="I43" s="38">
        <v>5</v>
      </c>
      <c r="J43" s="38">
        <v>5</v>
      </c>
      <c r="K43" s="38">
        <v>5</v>
      </c>
      <c r="L43" s="38">
        <v>5</v>
      </c>
      <c r="M43" s="38">
        <v>5</v>
      </c>
      <c r="N43" s="39">
        <v>5</v>
      </c>
      <c r="O43" s="40">
        <f t="shared" si="0"/>
        <v>45</v>
      </c>
      <c r="P43" s="41">
        <f t="shared" si="1"/>
        <v>5</v>
      </c>
      <c r="Q43" s="38" t="s">
        <v>59</v>
      </c>
      <c r="R43" s="42">
        <v>44659.39603009259</v>
      </c>
    </row>
    <row r="44" spans="1:18" x14ac:dyDescent="0.25">
      <c r="A44" s="36" t="s">
        <v>54</v>
      </c>
      <c r="B44" s="36" t="s">
        <v>127</v>
      </c>
      <c r="C44" s="36" t="s">
        <v>128</v>
      </c>
      <c r="D44" s="36" t="s">
        <v>108</v>
      </c>
      <c r="E44" s="36" t="s">
        <v>9</v>
      </c>
      <c r="F44" s="38">
        <v>5</v>
      </c>
      <c r="G44" s="38">
        <v>5</v>
      </c>
      <c r="H44" s="38">
        <v>5</v>
      </c>
      <c r="I44" s="38">
        <v>4</v>
      </c>
      <c r="J44" s="38">
        <v>2</v>
      </c>
      <c r="K44" s="38">
        <v>5</v>
      </c>
      <c r="L44" s="38">
        <v>4</v>
      </c>
      <c r="M44" s="38">
        <v>4</v>
      </c>
      <c r="N44" s="39">
        <v>4</v>
      </c>
      <c r="O44" s="40">
        <f t="shared" si="0"/>
        <v>38</v>
      </c>
      <c r="P44" s="41">
        <f t="shared" si="1"/>
        <v>4.2222222222222223</v>
      </c>
      <c r="Q44" s="38" t="s">
        <v>59</v>
      </c>
      <c r="R44" s="42">
        <v>44659.584629629629</v>
      </c>
    </row>
    <row r="45" spans="1:18" x14ac:dyDescent="0.25">
      <c r="A45" s="36" t="s">
        <v>54</v>
      </c>
      <c r="B45" s="36" t="s">
        <v>127</v>
      </c>
      <c r="C45" s="36" t="s">
        <v>129</v>
      </c>
      <c r="D45" s="36" t="s">
        <v>109</v>
      </c>
      <c r="E45" s="36" t="s">
        <v>58</v>
      </c>
      <c r="F45" s="38">
        <v>5</v>
      </c>
      <c r="G45" s="38">
        <v>5</v>
      </c>
      <c r="H45" s="38">
        <v>5</v>
      </c>
      <c r="I45" s="38">
        <v>5</v>
      </c>
      <c r="J45" s="38">
        <v>5</v>
      </c>
      <c r="K45" s="38">
        <v>5</v>
      </c>
      <c r="L45" s="38">
        <v>5</v>
      </c>
      <c r="M45" s="38">
        <v>5</v>
      </c>
      <c r="N45" s="39">
        <v>5</v>
      </c>
      <c r="O45" s="40">
        <f t="shared" si="0"/>
        <v>45</v>
      </c>
      <c r="P45" s="41">
        <f t="shared" si="1"/>
        <v>5</v>
      </c>
      <c r="Q45" s="38" t="s">
        <v>59</v>
      </c>
      <c r="R45" s="42">
        <v>44659.586122685185</v>
      </c>
    </row>
    <row r="46" spans="1:18" x14ac:dyDescent="0.25">
      <c r="A46" s="36" t="s">
        <v>54</v>
      </c>
      <c r="B46" s="36" t="s">
        <v>130</v>
      </c>
      <c r="C46" s="36" t="s">
        <v>131</v>
      </c>
      <c r="D46" s="36" t="s">
        <v>67</v>
      </c>
      <c r="E46" s="36" t="s">
        <v>13</v>
      </c>
      <c r="F46" s="38">
        <v>5</v>
      </c>
      <c r="G46" s="38">
        <v>5</v>
      </c>
      <c r="H46" s="38">
        <v>4</v>
      </c>
      <c r="I46" s="38">
        <v>5</v>
      </c>
      <c r="J46" s="38">
        <v>5</v>
      </c>
      <c r="K46" s="38">
        <v>5</v>
      </c>
      <c r="L46" s="38">
        <v>5</v>
      </c>
      <c r="M46" s="38">
        <v>5</v>
      </c>
      <c r="N46" s="39">
        <v>5</v>
      </c>
      <c r="O46" s="40">
        <f t="shared" si="0"/>
        <v>44</v>
      </c>
      <c r="P46" s="41">
        <f t="shared" si="1"/>
        <v>4.8888888888888893</v>
      </c>
      <c r="Q46" s="38" t="s">
        <v>59</v>
      </c>
      <c r="R46" s="42">
        <v>44659.493090277778</v>
      </c>
    </row>
    <row r="47" spans="1:18" x14ac:dyDescent="0.25">
      <c r="A47" s="36" t="s">
        <v>54</v>
      </c>
      <c r="B47" s="36" t="s">
        <v>130</v>
      </c>
      <c r="C47" s="36" t="s">
        <v>131</v>
      </c>
      <c r="D47" s="36" t="s">
        <v>68</v>
      </c>
      <c r="E47" s="36" t="s">
        <v>81</v>
      </c>
      <c r="F47" s="38">
        <v>5</v>
      </c>
      <c r="G47" s="38">
        <v>4</v>
      </c>
      <c r="H47" s="38">
        <v>5</v>
      </c>
      <c r="I47" s="38">
        <v>5</v>
      </c>
      <c r="J47" s="38">
        <v>5</v>
      </c>
      <c r="K47" s="38">
        <v>5</v>
      </c>
      <c r="L47" s="38">
        <v>5</v>
      </c>
      <c r="M47" s="38">
        <v>5</v>
      </c>
      <c r="N47" s="39">
        <v>5</v>
      </c>
      <c r="O47" s="40">
        <f t="shared" si="0"/>
        <v>44</v>
      </c>
      <c r="P47" s="41">
        <f t="shared" si="1"/>
        <v>4.8888888888888893</v>
      </c>
      <c r="Q47" s="38" t="s">
        <v>59</v>
      </c>
      <c r="R47" s="42">
        <v>44659.466967592591</v>
      </c>
    </row>
    <row r="48" spans="1:18" x14ac:dyDescent="0.25">
      <c r="A48" s="36" t="s">
        <v>54</v>
      </c>
      <c r="B48" s="36" t="s">
        <v>132</v>
      </c>
      <c r="C48" s="36" t="s">
        <v>133</v>
      </c>
      <c r="D48" s="36" t="s">
        <v>101</v>
      </c>
      <c r="E48" s="36" t="s">
        <v>9</v>
      </c>
      <c r="F48" s="38">
        <v>5</v>
      </c>
      <c r="G48" s="38">
        <v>4</v>
      </c>
      <c r="H48" s="38">
        <v>4</v>
      </c>
      <c r="I48" s="38">
        <v>4</v>
      </c>
      <c r="J48" s="38">
        <v>4</v>
      </c>
      <c r="K48" s="38">
        <v>4</v>
      </c>
      <c r="L48" s="38">
        <v>4</v>
      </c>
      <c r="M48" s="38">
        <v>4</v>
      </c>
      <c r="N48" s="39">
        <v>4</v>
      </c>
      <c r="O48" s="40">
        <f t="shared" si="0"/>
        <v>37</v>
      </c>
      <c r="P48" s="41">
        <f t="shared" si="1"/>
        <v>4.1111111111111107</v>
      </c>
      <c r="Q48" s="38" t="s">
        <v>59</v>
      </c>
      <c r="R48" s="42">
        <v>44659.657766203702</v>
      </c>
    </row>
    <row r="49" spans="1:18" x14ac:dyDescent="0.25">
      <c r="A49" s="36" t="s">
        <v>54</v>
      </c>
      <c r="B49" s="36" t="s">
        <v>132</v>
      </c>
      <c r="C49" s="36" t="s">
        <v>133</v>
      </c>
      <c r="D49" s="36" t="s">
        <v>67</v>
      </c>
      <c r="E49" s="36" t="s">
        <v>9</v>
      </c>
      <c r="F49" s="38">
        <v>5</v>
      </c>
      <c r="G49" s="38">
        <v>5</v>
      </c>
      <c r="H49" s="38">
        <v>5</v>
      </c>
      <c r="I49" s="38">
        <v>5</v>
      </c>
      <c r="J49" s="38">
        <v>5</v>
      </c>
      <c r="K49" s="38">
        <v>5</v>
      </c>
      <c r="L49" s="38">
        <v>5</v>
      </c>
      <c r="M49" s="38">
        <v>5</v>
      </c>
      <c r="N49" s="39">
        <v>5</v>
      </c>
      <c r="O49" s="40">
        <f t="shared" si="0"/>
        <v>45</v>
      </c>
      <c r="P49" s="41">
        <f t="shared" si="1"/>
        <v>5</v>
      </c>
      <c r="Q49" s="38" t="s">
        <v>59</v>
      </c>
      <c r="R49" s="42">
        <v>44659.617418981485</v>
      </c>
    </row>
    <row r="50" spans="1:18" x14ac:dyDescent="0.25">
      <c r="A50" s="36" t="s">
        <v>54</v>
      </c>
      <c r="B50" s="36" t="s">
        <v>134</v>
      </c>
      <c r="C50" s="36" t="s">
        <v>135</v>
      </c>
      <c r="D50" s="36" t="s">
        <v>136</v>
      </c>
      <c r="E50" s="36" t="s">
        <v>81</v>
      </c>
      <c r="F50" s="38">
        <v>5</v>
      </c>
      <c r="G50" s="38">
        <v>5</v>
      </c>
      <c r="H50" s="38">
        <v>5</v>
      </c>
      <c r="I50" s="38">
        <v>4</v>
      </c>
      <c r="J50" s="38">
        <v>4</v>
      </c>
      <c r="K50" s="38">
        <v>4</v>
      </c>
      <c r="L50" s="38">
        <v>4</v>
      </c>
      <c r="M50" s="38">
        <v>5</v>
      </c>
      <c r="N50" s="39">
        <v>5</v>
      </c>
      <c r="O50" s="40">
        <f t="shared" si="0"/>
        <v>41</v>
      </c>
      <c r="P50" s="41">
        <f t="shared" si="1"/>
        <v>4.5555555555555554</v>
      </c>
      <c r="Q50" s="38" t="s">
        <v>59</v>
      </c>
      <c r="R50" s="42">
        <v>44662.586655092593</v>
      </c>
    </row>
    <row r="51" spans="1:18" x14ac:dyDescent="0.25">
      <c r="A51" s="36" t="s">
        <v>54</v>
      </c>
      <c r="B51" s="36" t="s">
        <v>134</v>
      </c>
      <c r="C51" s="36" t="s">
        <v>135</v>
      </c>
      <c r="D51" s="36" t="s">
        <v>80</v>
      </c>
      <c r="E51" s="36" t="s">
        <v>81</v>
      </c>
      <c r="F51" s="38">
        <v>4</v>
      </c>
      <c r="G51" s="38">
        <v>5</v>
      </c>
      <c r="H51" s="38">
        <v>5</v>
      </c>
      <c r="I51" s="38">
        <v>5</v>
      </c>
      <c r="J51" s="38">
        <v>4</v>
      </c>
      <c r="K51" s="38">
        <v>5</v>
      </c>
      <c r="L51" s="38">
        <v>5</v>
      </c>
      <c r="M51" s="38">
        <v>5</v>
      </c>
      <c r="N51" s="39">
        <v>5</v>
      </c>
      <c r="O51" s="40">
        <f t="shared" si="0"/>
        <v>43</v>
      </c>
      <c r="P51" s="41">
        <f t="shared" si="1"/>
        <v>4.7777777777777777</v>
      </c>
      <c r="Q51" s="38" t="s">
        <v>59</v>
      </c>
      <c r="R51" s="42">
        <v>44659.512164351851</v>
      </c>
    </row>
    <row r="52" spans="1:18" x14ac:dyDescent="0.25">
      <c r="A52" s="36" t="s">
        <v>54</v>
      </c>
      <c r="B52" s="36" t="s">
        <v>137</v>
      </c>
      <c r="C52" s="36" t="s">
        <v>138</v>
      </c>
      <c r="D52" s="36" t="s">
        <v>109</v>
      </c>
      <c r="E52" s="36" t="s">
        <v>9</v>
      </c>
      <c r="F52" s="38">
        <v>5</v>
      </c>
      <c r="G52" s="38">
        <v>5</v>
      </c>
      <c r="H52" s="38">
        <v>5</v>
      </c>
      <c r="I52" s="38">
        <v>5</v>
      </c>
      <c r="J52" s="38">
        <v>5</v>
      </c>
      <c r="K52" s="38">
        <v>5</v>
      </c>
      <c r="L52" s="38">
        <v>5</v>
      </c>
      <c r="M52" s="38">
        <v>5</v>
      </c>
      <c r="N52" s="39">
        <v>5</v>
      </c>
      <c r="O52" s="40">
        <f t="shared" si="0"/>
        <v>45</v>
      </c>
      <c r="P52" s="41">
        <f t="shared" si="1"/>
        <v>5</v>
      </c>
      <c r="Q52" s="38" t="s">
        <v>59</v>
      </c>
      <c r="R52" s="42">
        <v>44659.637870370374</v>
      </c>
    </row>
    <row r="53" spans="1:18" x14ac:dyDescent="0.25">
      <c r="A53" s="36" t="s">
        <v>54</v>
      </c>
      <c r="B53" s="36" t="s">
        <v>137</v>
      </c>
      <c r="C53" s="36" t="s">
        <v>138</v>
      </c>
      <c r="D53" s="36" t="s">
        <v>108</v>
      </c>
      <c r="E53" s="36" t="s">
        <v>9</v>
      </c>
      <c r="F53" s="38">
        <v>5</v>
      </c>
      <c r="G53" s="38">
        <v>5</v>
      </c>
      <c r="H53" s="38">
        <v>4</v>
      </c>
      <c r="I53" s="38">
        <v>5</v>
      </c>
      <c r="J53" s="38">
        <v>5</v>
      </c>
      <c r="K53" s="38">
        <v>5</v>
      </c>
      <c r="L53" s="38">
        <v>5</v>
      </c>
      <c r="M53" s="38">
        <v>5</v>
      </c>
      <c r="N53" s="39">
        <v>5</v>
      </c>
      <c r="O53" s="40">
        <f t="shared" si="0"/>
        <v>44</v>
      </c>
      <c r="P53" s="41">
        <f t="shared" si="1"/>
        <v>4.8888888888888893</v>
      </c>
      <c r="Q53" s="38" t="s">
        <v>59</v>
      </c>
      <c r="R53" s="42">
        <v>44659.60833333333</v>
      </c>
    </row>
    <row r="54" spans="1:18" x14ac:dyDescent="0.25">
      <c r="A54" s="36" t="s">
        <v>54</v>
      </c>
      <c r="B54" s="36" t="s">
        <v>139</v>
      </c>
      <c r="C54" s="36" t="s">
        <v>104</v>
      </c>
      <c r="D54" s="36" t="s">
        <v>57</v>
      </c>
      <c r="E54" s="36" t="s">
        <v>81</v>
      </c>
      <c r="F54" s="38">
        <v>3</v>
      </c>
      <c r="G54" s="38">
        <v>3</v>
      </c>
      <c r="H54" s="38">
        <v>3</v>
      </c>
      <c r="I54" s="38">
        <v>4</v>
      </c>
      <c r="J54" s="38">
        <v>4</v>
      </c>
      <c r="K54" s="38">
        <v>3</v>
      </c>
      <c r="L54" s="38">
        <v>3</v>
      </c>
      <c r="M54" s="38">
        <v>3</v>
      </c>
      <c r="N54" s="39">
        <v>4</v>
      </c>
      <c r="O54" s="40">
        <f t="shared" si="0"/>
        <v>30</v>
      </c>
      <c r="P54" s="41">
        <f t="shared" si="1"/>
        <v>3.3333333333333335</v>
      </c>
      <c r="Q54" s="38" t="s">
        <v>59</v>
      </c>
      <c r="R54" s="42">
        <v>44659.580277777779</v>
      </c>
    </row>
    <row r="55" spans="1:18" x14ac:dyDescent="0.25">
      <c r="A55" s="36" t="s">
        <v>54</v>
      </c>
      <c r="B55" s="36" t="s">
        <v>139</v>
      </c>
      <c r="C55" s="36" t="s">
        <v>104</v>
      </c>
      <c r="D55" s="36" t="s">
        <v>117</v>
      </c>
      <c r="E55" s="36" t="s">
        <v>81</v>
      </c>
      <c r="F55" s="38">
        <v>4</v>
      </c>
      <c r="G55" s="38">
        <v>4</v>
      </c>
      <c r="H55" s="38">
        <v>4</v>
      </c>
      <c r="I55" s="38">
        <v>4</v>
      </c>
      <c r="J55" s="38">
        <v>3</v>
      </c>
      <c r="K55" s="38">
        <v>3</v>
      </c>
      <c r="L55" s="38">
        <v>4</v>
      </c>
      <c r="M55" s="38">
        <v>4</v>
      </c>
      <c r="N55" s="39">
        <v>4</v>
      </c>
      <c r="O55" s="40">
        <f t="shared" si="0"/>
        <v>34</v>
      </c>
      <c r="P55" s="41">
        <f t="shared" si="1"/>
        <v>3.7777777777777777</v>
      </c>
      <c r="Q55" s="38" t="s">
        <v>59</v>
      </c>
      <c r="R55" s="42">
        <v>44659.580034722225</v>
      </c>
    </row>
    <row r="56" spans="1:18" x14ac:dyDescent="0.25">
      <c r="A56" s="36" t="s">
        <v>54</v>
      </c>
      <c r="B56" s="36" t="s">
        <v>140</v>
      </c>
      <c r="C56" s="36" t="s">
        <v>141</v>
      </c>
      <c r="D56" s="36" t="s">
        <v>72</v>
      </c>
      <c r="E56" s="36" t="s">
        <v>9</v>
      </c>
      <c r="F56" s="38">
        <v>5</v>
      </c>
      <c r="G56" s="38">
        <v>4</v>
      </c>
      <c r="H56" s="38">
        <v>5</v>
      </c>
      <c r="I56" s="38">
        <v>5</v>
      </c>
      <c r="J56" s="38">
        <v>4</v>
      </c>
      <c r="K56" s="38">
        <v>5</v>
      </c>
      <c r="L56" s="38">
        <v>5</v>
      </c>
      <c r="M56" s="38">
        <v>5</v>
      </c>
      <c r="N56" s="39">
        <v>5</v>
      </c>
      <c r="O56" s="40">
        <f t="shared" si="0"/>
        <v>43</v>
      </c>
      <c r="P56" s="41">
        <f t="shared" si="1"/>
        <v>4.7777777777777777</v>
      </c>
      <c r="Q56" s="38" t="s">
        <v>59</v>
      </c>
      <c r="R56" s="42">
        <v>44666.432569444441</v>
      </c>
    </row>
    <row r="57" spans="1:18" x14ac:dyDescent="0.25">
      <c r="A57" s="36" t="s">
        <v>54</v>
      </c>
      <c r="B57" s="36" t="s">
        <v>140</v>
      </c>
      <c r="C57" s="36" t="s">
        <v>141</v>
      </c>
      <c r="D57" s="36" t="s">
        <v>73</v>
      </c>
      <c r="E57" s="36" t="s">
        <v>9</v>
      </c>
      <c r="F57" s="38">
        <v>5</v>
      </c>
      <c r="G57" s="38">
        <v>4</v>
      </c>
      <c r="H57" s="38">
        <v>4</v>
      </c>
      <c r="I57" s="38">
        <v>5</v>
      </c>
      <c r="J57" s="38">
        <v>5</v>
      </c>
      <c r="K57" s="38">
        <v>5</v>
      </c>
      <c r="L57" s="38">
        <v>5</v>
      </c>
      <c r="M57" s="38">
        <v>5</v>
      </c>
      <c r="N57" s="39">
        <v>5</v>
      </c>
      <c r="O57" s="40">
        <f t="shared" si="0"/>
        <v>43</v>
      </c>
      <c r="P57" s="41">
        <f t="shared" si="1"/>
        <v>4.7777777777777777</v>
      </c>
      <c r="Q57" s="38" t="s">
        <v>59</v>
      </c>
      <c r="R57" s="42">
        <v>44666.432210648149</v>
      </c>
    </row>
    <row r="58" spans="1:18" x14ac:dyDescent="0.25">
      <c r="A58" s="36" t="s">
        <v>54</v>
      </c>
      <c r="B58" s="36" t="s">
        <v>142</v>
      </c>
      <c r="C58" s="36" t="s">
        <v>143</v>
      </c>
      <c r="D58" s="36" t="s">
        <v>72</v>
      </c>
      <c r="E58" s="36" t="s">
        <v>13</v>
      </c>
      <c r="F58" s="38">
        <v>5</v>
      </c>
      <c r="G58" s="38">
        <v>5</v>
      </c>
      <c r="H58" s="38">
        <v>5</v>
      </c>
      <c r="I58" s="38">
        <v>5</v>
      </c>
      <c r="J58" s="38">
        <v>5</v>
      </c>
      <c r="K58" s="38">
        <v>5</v>
      </c>
      <c r="L58" s="38">
        <v>5</v>
      </c>
      <c r="M58" s="38">
        <v>5</v>
      </c>
      <c r="N58" s="39">
        <v>5</v>
      </c>
      <c r="O58" s="40">
        <f t="shared" si="0"/>
        <v>45</v>
      </c>
      <c r="P58" s="41">
        <f t="shared" si="1"/>
        <v>5</v>
      </c>
      <c r="Q58" s="38" t="s">
        <v>59</v>
      </c>
      <c r="R58" s="42">
        <v>44659.610775462963</v>
      </c>
    </row>
    <row r="59" spans="1:18" x14ac:dyDescent="0.25">
      <c r="A59" s="36" t="s">
        <v>54</v>
      </c>
      <c r="B59" s="36" t="s">
        <v>144</v>
      </c>
      <c r="C59" s="36" t="s">
        <v>145</v>
      </c>
      <c r="D59" s="36" t="s">
        <v>60</v>
      </c>
      <c r="E59" s="36" t="s">
        <v>91</v>
      </c>
      <c r="F59" s="38">
        <v>4</v>
      </c>
      <c r="G59" s="38">
        <v>4</v>
      </c>
      <c r="H59" s="38">
        <v>4</v>
      </c>
      <c r="I59" s="38">
        <v>4</v>
      </c>
      <c r="J59" s="38">
        <v>4</v>
      </c>
      <c r="K59" s="38">
        <v>4</v>
      </c>
      <c r="L59" s="38">
        <v>3</v>
      </c>
      <c r="M59" s="38">
        <v>4</v>
      </c>
      <c r="N59" s="39">
        <v>4</v>
      </c>
      <c r="O59" s="40">
        <f t="shared" si="0"/>
        <v>35</v>
      </c>
      <c r="P59" s="41">
        <f t="shared" si="1"/>
        <v>3.8888888888888888</v>
      </c>
      <c r="Q59" s="38" t="s">
        <v>59</v>
      </c>
      <c r="R59" s="42">
        <v>44659.425150462965</v>
      </c>
    </row>
    <row r="60" spans="1:18" x14ac:dyDescent="0.25">
      <c r="A60" s="36" t="s">
        <v>54</v>
      </c>
      <c r="B60" s="36" t="s">
        <v>144</v>
      </c>
      <c r="C60" s="36" t="s">
        <v>145</v>
      </c>
      <c r="D60" s="36" t="s">
        <v>57</v>
      </c>
      <c r="E60" s="36" t="s">
        <v>91</v>
      </c>
      <c r="F60" s="38">
        <v>3</v>
      </c>
      <c r="G60" s="38">
        <v>3</v>
      </c>
      <c r="H60" s="38">
        <v>3</v>
      </c>
      <c r="I60" s="38">
        <v>5</v>
      </c>
      <c r="J60" s="38">
        <v>3</v>
      </c>
      <c r="K60" s="38">
        <v>3</v>
      </c>
      <c r="L60" s="38">
        <v>5</v>
      </c>
      <c r="M60" s="38">
        <v>4</v>
      </c>
      <c r="N60" s="39">
        <v>4</v>
      </c>
      <c r="O60" s="40">
        <f t="shared" si="0"/>
        <v>33</v>
      </c>
      <c r="P60" s="41">
        <f t="shared" si="1"/>
        <v>3.6666666666666665</v>
      </c>
      <c r="Q60" s="38" t="s">
        <v>59</v>
      </c>
      <c r="R60" s="42">
        <v>44659.425358796296</v>
      </c>
    </row>
    <row r="61" spans="1:18" x14ac:dyDescent="0.25">
      <c r="A61" s="36" t="s">
        <v>54</v>
      </c>
      <c r="B61" s="36" t="s">
        <v>146</v>
      </c>
      <c r="C61" s="36" t="s">
        <v>147</v>
      </c>
      <c r="D61" s="36" t="s">
        <v>73</v>
      </c>
      <c r="E61" s="36" t="s">
        <v>13</v>
      </c>
      <c r="F61" s="38">
        <v>5</v>
      </c>
      <c r="G61" s="38">
        <v>5</v>
      </c>
      <c r="H61" s="38">
        <v>5</v>
      </c>
      <c r="I61" s="38" t="s">
        <v>69</v>
      </c>
      <c r="J61" s="38" t="s">
        <v>69</v>
      </c>
      <c r="K61" s="38" t="s">
        <v>69</v>
      </c>
      <c r="L61" s="38" t="s">
        <v>69</v>
      </c>
      <c r="M61" s="38" t="s">
        <v>69</v>
      </c>
      <c r="N61" s="39" t="s">
        <v>69</v>
      </c>
      <c r="O61" s="40">
        <f t="shared" si="0"/>
        <v>15</v>
      </c>
      <c r="P61" s="41">
        <f t="shared" si="1"/>
        <v>5</v>
      </c>
      <c r="Q61" s="38" t="s">
        <v>69</v>
      </c>
      <c r="R61" s="42">
        <v>44666.406018518515</v>
      </c>
    </row>
    <row r="62" spans="1:18" x14ac:dyDescent="0.25">
      <c r="A62" s="36" t="s">
        <v>54</v>
      </c>
      <c r="B62" s="36" t="s">
        <v>146</v>
      </c>
      <c r="C62" s="36" t="s">
        <v>147</v>
      </c>
      <c r="D62" s="36" t="s">
        <v>72</v>
      </c>
      <c r="E62" s="36" t="s">
        <v>13</v>
      </c>
      <c r="F62" s="38">
        <v>5</v>
      </c>
      <c r="G62" s="38">
        <v>5</v>
      </c>
      <c r="H62" s="38">
        <v>5</v>
      </c>
      <c r="I62" s="38">
        <v>5</v>
      </c>
      <c r="J62" s="38">
        <v>5</v>
      </c>
      <c r="K62" s="38">
        <v>5</v>
      </c>
      <c r="L62" s="38">
        <v>5</v>
      </c>
      <c r="M62" s="38">
        <v>5</v>
      </c>
      <c r="N62" s="39">
        <v>5</v>
      </c>
      <c r="O62" s="40">
        <f t="shared" si="0"/>
        <v>45</v>
      </c>
      <c r="P62" s="41">
        <f t="shared" si="1"/>
        <v>5</v>
      </c>
      <c r="Q62" s="38" t="s">
        <v>59</v>
      </c>
      <c r="R62" s="42">
        <v>44666.415289351855</v>
      </c>
    </row>
    <row r="63" spans="1:18" x14ac:dyDescent="0.25">
      <c r="A63" s="36" t="s">
        <v>54</v>
      </c>
      <c r="B63" s="36" t="s">
        <v>148</v>
      </c>
      <c r="C63" s="36" t="s">
        <v>149</v>
      </c>
      <c r="D63" s="36" t="s">
        <v>150</v>
      </c>
      <c r="E63" s="36" t="s">
        <v>91</v>
      </c>
      <c r="F63" s="38">
        <v>5</v>
      </c>
      <c r="G63" s="38">
        <v>5</v>
      </c>
      <c r="H63" s="38">
        <v>5</v>
      </c>
      <c r="I63" s="38">
        <v>5</v>
      </c>
      <c r="J63" s="38">
        <v>5</v>
      </c>
      <c r="K63" s="38">
        <v>5</v>
      </c>
      <c r="L63" s="38" t="s">
        <v>69</v>
      </c>
      <c r="M63" s="38" t="s">
        <v>69</v>
      </c>
      <c r="N63" s="39" t="s">
        <v>69</v>
      </c>
      <c r="O63" s="40">
        <f t="shared" si="0"/>
        <v>30</v>
      </c>
      <c r="P63" s="41">
        <f t="shared" si="1"/>
        <v>5</v>
      </c>
      <c r="Q63" s="38" t="s">
        <v>69</v>
      </c>
      <c r="R63" s="42">
        <v>44659.48164351852</v>
      </c>
    </row>
    <row r="64" spans="1:18" x14ac:dyDescent="0.25">
      <c r="A64" s="36" t="s">
        <v>54</v>
      </c>
      <c r="B64" s="36" t="s">
        <v>148</v>
      </c>
      <c r="C64" s="36" t="s">
        <v>149</v>
      </c>
      <c r="D64" s="36" t="s">
        <v>136</v>
      </c>
      <c r="E64" s="36" t="s">
        <v>91</v>
      </c>
      <c r="F64" s="38">
        <v>5</v>
      </c>
      <c r="G64" s="38">
        <v>5</v>
      </c>
      <c r="H64" s="38">
        <v>5</v>
      </c>
      <c r="I64" s="38">
        <v>5</v>
      </c>
      <c r="J64" s="38">
        <v>5</v>
      </c>
      <c r="K64" s="38">
        <v>5</v>
      </c>
      <c r="L64" s="38">
        <v>5</v>
      </c>
      <c r="M64" s="38">
        <v>5</v>
      </c>
      <c r="N64" s="39">
        <v>5</v>
      </c>
      <c r="O64" s="40">
        <f t="shared" si="0"/>
        <v>45</v>
      </c>
      <c r="P64" s="41">
        <f t="shared" si="1"/>
        <v>5</v>
      </c>
      <c r="Q64" s="38" t="s">
        <v>59</v>
      </c>
      <c r="R64" s="42">
        <v>44662.593032407407</v>
      </c>
    </row>
    <row r="65" spans="1:18" x14ac:dyDescent="0.25">
      <c r="A65" s="36" t="s">
        <v>54</v>
      </c>
      <c r="B65" s="36" t="s">
        <v>151</v>
      </c>
      <c r="C65" s="36" t="s">
        <v>152</v>
      </c>
      <c r="D65" s="36" t="s">
        <v>125</v>
      </c>
      <c r="E65" s="36" t="s">
        <v>81</v>
      </c>
      <c r="F65" s="38">
        <v>4</v>
      </c>
      <c r="G65" s="38">
        <v>3</v>
      </c>
      <c r="H65" s="38">
        <v>3</v>
      </c>
      <c r="I65" s="38">
        <v>4</v>
      </c>
      <c r="J65" s="38">
        <v>3</v>
      </c>
      <c r="K65" s="38">
        <v>4</v>
      </c>
      <c r="L65" s="38">
        <v>4</v>
      </c>
      <c r="M65" s="38">
        <v>3</v>
      </c>
      <c r="N65" s="39">
        <v>4</v>
      </c>
      <c r="O65" s="40">
        <f t="shared" si="0"/>
        <v>32</v>
      </c>
      <c r="P65" s="41">
        <f t="shared" si="1"/>
        <v>3.5555555555555554</v>
      </c>
      <c r="Q65" s="38" t="s">
        <v>59</v>
      </c>
      <c r="R65" s="42">
        <v>44662.586643518516</v>
      </c>
    </row>
    <row r="66" spans="1:18" x14ac:dyDescent="0.25">
      <c r="A66" s="36" t="s">
        <v>54</v>
      </c>
      <c r="B66" s="36" t="s">
        <v>153</v>
      </c>
      <c r="C66" s="36" t="s">
        <v>154</v>
      </c>
      <c r="D66" s="36" t="s">
        <v>125</v>
      </c>
      <c r="E66" s="36" t="s">
        <v>7</v>
      </c>
      <c r="F66" s="38">
        <v>4</v>
      </c>
      <c r="G66" s="38">
        <v>4</v>
      </c>
      <c r="H66" s="38">
        <v>4</v>
      </c>
      <c r="I66" s="38">
        <v>4</v>
      </c>
      <c r="J66" s="38">
        <v>4</v>
      </c>
      <c r="K66" s="38">
        <v>5</v>
      </c>
      <c r="L66" s="38">
        <v>4</v>
      </c>
      <c r="M66" s="38">
        <v>4</v>
      </c>
      <c r="N66" s="39">
        <v>5</v>
      </c>
      <c r="O66" s="40">
        <f t="shared" si="0"/>
        <v>38</v>
      </c>
      <c r="P66" s="41">
        <f t="shared" si="1"/>
        <v>4.2222222222222223</v>
      </c>
      <c r="Q66" s="38" t="s">
        <v>59</v>
      </c>
      <c r="R66" s="42">
        <v>44662.589942129627</v>
      </c>
    </row>
    <row r="67" spans="1:18" x14ac:dyDescent="0.25">
      <c r="A67" s="36" t="s">
        <v>54</v>
      </c>
      <c r="B67" s="36" t="s">
        <v>153</v>
      </c>
      <c r="C67" s="36" t="s">
        <v>154</v>
      </c>
      <c r="D67" s="36" t="s">
        <v>124</v>
      </c>
      <c r="E67" s="36" t="s">
        <v>7</v>
      </c>
      <c r="F67" s="38">
        <v>5</v>
      </c>
      <c r="G67" s="38">
        <v>5</v>
      </c>
      <c r="H67" s="38">
        <v>4</v>
      </c>
      <c r="I67" s="38">
        <v>4</v>
      </c>
      <c r="J67" s="38">
        <v>5</v>
      </c>
      <c r="K67" s="38">
        <v>5</v>
      </c>
      <c r="L67" s="38">
        <v>5</v>
      </c>
      <c r="M67" s="38">
        <v>4</v>
      </c>
      <c r="N67" s="39">
        <v>5</v>
      </c>
      <c r="O67" s="40">
        <f t="shared" si="0"/>
        <v>42</v>
      </c>
      <c r="P67" s="41">
        <f t="shared" si="1"/>
        <v>4.666666666666667</v>
      </c>
      <c r="Q67" s="38" t="s">
        <v>59</v>
      </c>
      <c r="R67" s="42">
        <v>44659.619456018518</v>
      </c>
    </row>
    <row r="68" spans="1:18" x14ac:dyDescent="0.25">
      <c r="A68" s="36" t="s">
        <v>54</v>
      </c>
      <c r="B68" s="36" t="s">
        <v>155</v>
      </c>
      <c r="C68" s="36" t="s">
        <v>156</v>
      </c>
      <c r="D68" s="36" t="s">
        <v>150</v>
      </c>
      <c r="E68" s="36" t="s">
        <v>9</v>
      </c>
      <c r="F68" s="38">
        <v>5</v>
      </c>
      <c r="G68" s="38">
        <v>5</v>
      </c>
      <c r="H68" s="38">
        <v>5</v>
      </c>
      <c r="I68" s="38">
        <v>5</v>
      </c>
      <c r="J68" s="38">
        <v>5</v>
      </c>
      <c r="K68" s="38">
        <v>5</v>
      </c>
      <c r="L68" s="38" t="s">
        <v>69</v>
      </c>
      <c r="M68" s="38" t="s">
        <v>69</v>
      </c>
      <c r="N68" s="39" t="s">
        <v>69</v>
      </c>
      <c r="O68" s="40">
        <f t="shared" si="0"/>
        <v>30</v>
      </c>
      <c r="P68" s="41">
        <f t="shared" si="1"/>
        <v>5</v>
      </c>
      <c r="Q68" s="38" t="s">
        <v>69</v>
      </c>
      <c r="R68" s="42">
        <v>44659.426412037035</v>
      </c>
    </row>
    <row r="69" spans="1:18" x14ac:dyDescent="0.25">
      <c r="A69" s="36" t="s">
        <v>54</v>
      </c>
      <c r="B69" s="36" t="s">
        <v>157</v>
      </c>
      <c r="C69" s="36" t="s">
        <v>158</v>
      </c>
      <c r="D69" s="36" t="s">
        <v>136</v>
      </c>
      <c r="E69" s="36" t="s">
        <v>81</v>
      </c>
      <c r="F69" s="38">
        <v>4</v>
      </c>
      <c r="G69" s="38">
        <v>3</v>
      </c>
      <c r="H69" s="38">
        <v>4</v>
      </c>
      <c r="I69" s="38">
        <v>3</v>
      </c>
      <c r="J69" s="38">
        <v>4</v>
      </c>
      <c r="K69" s="38">
        <v>5</v>
      </c>
      <c r="L69" s="38">
        <v>4</v>
      </c>
      <c r="M69" s="38">
        <v>4</v>
      </c>
      <c r="N69" s="39">
        <v>4</v>
      </c>
      <c r="O69" s="40">
        <f t="shared" ref="O69:O121" si="3">SUM(F69:N69)</f>
        <v>35</v>
      </c>
      <c r="P69" s="41">
        <f t="shared" ref="P69:P121" si="4">AVERAGE(F69:N69)</f>
        <v>3.8888888888888888</v>
      </c>
      <c r="Q69" s="38" t="s">
        <v>59</v>
      </c>
      <c r="R69" s="42">
        <v>44662.561840277776</v>
      </c>
    </row>
    <row r="70" spans="1:18" x14ac:dyDescent="0.25">
      <c r="A70" s="36" t="s">
        <v>54</v>
      </c>
      <c r="B70" s="36" t="s">
        <v>157</v>
      </c>
      <c r="C70" s="36" t="s">
        <v>158</v>
      </c>
      <c r="D70" s="36" t="s">
        <v>80</v>
      </c>
      <c r="E70" s="36" t="s">
        <v>81</v>
      </c>
      <c r="F70" s="38">
        <v>4</v>
      </c>
      <c r="G70" s="38">
        <v>5</v>
      </c>
      <c r="H70" s="38">
        <v>5</v>
      </c>
      <c r="I70" s="38">
        <v>5</v>
      </c>
      <c r="J70" s="38">
        <v>4</v>
      </c>
      <c r="K70" s="38">
        <v>4</v>
      </c>
      <c r="L70" s="38">
        <v>4</v>
      </c>
      <c r="M70" s="38">
        <v>4</v>
      </c>
      <c r="N70" s="39">
        <v>5</v>
      </c>
      <c r="O70" s="40">
        <f t="shared" si="3"/>
        <v>40</v>
      </c>
      <c r="P70" s="41">
        <f t="shared" si="4"/>
        <v>4.4444444444444446</v>
      </c>
      <c r="Q70" s="38" t="s">
        <v>59</v>
      </c>
      <c r="R70" s="42">
        <v>44659.502962962964</v>
      </c>
    </row>
    <row r="71" spans="1:18" x14ac:dyDescent="0.25">
      <c r="A71" s="36" t="s">
        <v>54</v>
      </c>
      <c r="B71" s="36" t="s">
        <v>157</v>
      </c>
      <c r="C71" s="36" t="s">
        <v>156</v>
      </c>
      <c r="D71" s="36" t="s">
        <v>72</v>
      </c>
      <c r="E71" s="36" t="s">
        <v>9</v>
      </c>
      <c r="F71" s="38">
        <v>5</v>
      </c>
      <c r="G71" s="38">
        <v>5</v>
      </c>
      <c r="H71" s="38">
        <v>5</v>
      </c>
      <c r="I71" s="38">
        <v>5</v>
      </c>
      <c r="J71" s="38">
        <v>5</v>
      </c>
      <c r="K71" s="38">
        <v>5</v>
      </c>
      <c r="L71" s="38">
        <v>5</v>
      </c>
      <c r="M71" s="38">
        <v>5</v>
      </c>
      <c r="N71" s="39">
        <v>5</v>
      </c>
      <c r="O71" s="40">
        <f t="shared" si="3"/>
        <v>45</v>
      </c>
      <c r="P71" s="41">
        <f t="shared" si="4"/>
        <v>5</v>
      </c>
      <c r="Q71" s="38" t="s">
        <v>59</v>
      </c>
      <c r="R71" s="42">
        <v>44659.428414351853</v>
      </c>
    </row>
    <row r="72" spans="1:18" x14ac:dyDescent="0.25">
      <c r="A72" s="36" t="s">
        <v>54</v>
      </c>
      <c r="B72" s="36" t="s">
        <v>159</v>
      </c>
      <c r="C72" s="36" t="s">
        <v>160</v>
      </c>
      <c r="D72" s="36" t="s">
        <v>60</v>
      </c>
      <c r="E72" s="36" t="s">
        <v>9</v>
      </c>
      <c r="F72" s="38">
        <v>4</v>
      </c>
      <c r="G72" s="38">
        <v>4</v>
      </c>
      <c r="H72" s="38">
        <v>4</v>
      </c>
      <c r="I72" s="38">
        <v>4</v>
      </c>
      <c r="J72" s="38">
        <v>4</v>
      </c>
      <c r="K72" s="38">
        <v>4</v>
      </c>
      <c r="L72" s="38">
        <v>4</v>
      </c>
      <c r="M72" s="38">
        <v>4</v>
      </c>
      <c r="N72" s="39">
        <v>4</v>
      </c>
      <c r="O72" s="40">
        <f t="shared" si="3"/>
        <v>36</v>
      </c>
      <c r="P72" s="41">
        <f t="shared" si="4"/>
        <v>4</v>
      </c>
      <c r="Q72" s="38" t="s">
        <v>59</v>
      </c>
      <c r="R72" s="42">
        <v>44659.45045138889</v>
      </c>
    </row>
    <row r="73" spans="1:18" x14ac:dyDescent="0.25">
      <c r="A73" s="36" t="s">
        <v>54</v>
      </c>
      <c r="B73" s="36" t="s">
        <v>159</v>
      </c>
      <c r="C73" s="36" t="s">
        <v>160</v>
      </c>
      <c r="D73" s="36" t="s">
        <v>57</v>
      </c>
      <c r="E73" s="36" t="s">
        <v>9</v>
      </c>
      <c r="F73" s="38">
        <v>4</v>
      </c>
      <c r="G73" s="38">
        <v>4</v>
      </c>
      <c r="H73" s="38">
        <v>3</v>
      </c>
      <c r="I73" s="38">
        <v>3</v>
      </c>
      <c r="J73" s="38">
        <v>3</v>
      </c>
      <c r="K73" s="38">
        <v>3</v>
      </c>
      <c r="L73" s="38">
        <v>3</v>
      </c>
      <c r="M73" s="38">
        <v>3</v>
      </c>
      <c r="N73" s="39">
        <v>4</v>
      </c>
      <c r="O73" s="40">
        <f t="shared" si="3"/>
        <v>30</v>
      </c>
      <c r="P73" s="41">
        <f t="shared" si="4"/>
        <v>3.3333333333333335</v>
      </c>
      <c r="Q73" s="38" t="s">
        <v>59</v>
      </c>
      <c r="R73" s="42">
        <v>44659.453796296293</v>
      </c>
    </row>
    <row r="74" spans="1:18" x14ac:dyDescent="0.25">
      <c r="A74" s="36" t="s">
        <v>54</v>
      </c>
      <c r="B74" s="36" t="s">
        <v>161</v>
      </c>
      <c r="C74" s="36" t="s">
        <v>162</v>
      </c>
      <c r="D74" s="36" t="s">
        <v>76</v>
      </c>
      <c r="E74" s="36" t="s">
        <v>58</v>
      </c>
      <c r="F74" s="38">
        <v>5</v>
      </c>
      <c r="G74" s="38">
        <v>4</v>
      </c>
      <c r="H74" s="38">
        <v>5</v>
      </c>
      <c r="I74" s="38">
        <v>4</v>
      </c>
      <c r="J74" s="38">
        <v>5</v>
      </c>
      <c r="K74" s="38">
        <v>5</v>
      </c>
      <c r="L74" s="38">
        <v>5</v>
      </c>
      <c r="M74" s="38">
        <v>4</v>
      </c>
      <c r="N74" s="39">
        <v>4</v>
      </c>
      <c r="O74" s="40">
        <f t="shared" si="3"/>
        <v>41</v>
      </c>
      <c r="P74" s="41">
        <f t="shared" si="4"/>
        <v>4.5555555555555554</v>
      </c>
      <c r="Q74" s="38" t="s">
        <v>59</v>
      </c>
      <c r="R74" s="42">
        <v>44659.441701388889</v>
      </c>
    </row>
    <row r="75" spans="1:18" x14ac:dyDescent="0.25">
      <c r="A75" s="36" t="s">
        <v>54</v>
      </c>
      <c r="B75" s="36" t="s">
        <v>161</v>
      </c>
      <c r="C75" s="36" t="s">
        <v>162</v>
      </c>
      <c r="D75" s="37" t="s">
        <v>77</v>
      </c>
      <c r="E75" s="36" t="s">
        <v>58</v>
      </c>
      <c r="F75" s="38">
        <v>4</v>
      </c>
      <c r="G75" s="38">
        <v>3</v>
      </c>
      <c r="H75" s="38">
        <v>5</v>
      </c>
      <c r="I75" s="38">
        <v>4</v>
      </c>
      <c r="J75" s="38">
        <v>4</v>
      </c>
      <c r="K75" s="38">
        <v>5</v>
      </c>
      <c r="L75" s="38">
        <v>4</v>
      </c>
      <c r="M75" s="38">
        <v>4</v>
      </c>
      <c r="N75" s="39">
        <v>5</v>
      </c>
      <c r="O75" s="40">
        <f t="shared" si="3"/>
        <v>38</v>
      </c>
      <c r="P75" s="41">
        <f t="shared" si="4"/>
        <v>4.2222222222222223</v>
      </c>
      <c r="Q75" s="38" t="s">
        <v>59</v>
      </c>
      <c r="R75" s="42">
        <v>44659.451319444444</v>
      </c>
    </row>
    <row r="76" spans="1:18" x14ac:dyDescent="0.25">
      <c r="A76" s="36" t="s">
        <v>54</v>
      </c>
      <c r="B76" s="36" t="s">
        <v>163</v>
      </c>
      <c r="C76" s="36" t="s">
        <v>164</v>
      </c>
      <c r="D76" s="36" t="s">
        <v>92</v>
      </c>
      <c r="E76" s="36" t="s">
        <v>91</v>
      </c>
      <c r="F76" s="38">
        <v>5</v>
      </c>
      <c r="G76" s="38">
        <v>5</v>
      </c>
      <c r="H76" s="38">
        <v>5</v>
      </c>
      <c r="I76" s="38">
        <v>5</v>
      </c>
      <c r="J76" s="38">
        <v>5</v>
      </c>
      <c r="K76" s="38">
        <v>5</v>
      </c>
      <c r="L76" s="38">
        <v>5</v>
      </c>
      <c r="M76" s="38">
        <v>5</v>
      </c>
      <c r="N76" s="39">
        <v>5</v>
      </c>
      <c r="O76" s="40">
        <f t="shared" si="3"/>
        <v>45</v>
      </c>
      <c r="P76" s="41">
        <f t="shared" si="4"/>
        <v>5</v>
      </c>
      <c r="Q76" s="38" t="s">
        <v>59</v>
      </c>
      <c r="R76" s="42">
        <v>44659.510636574072</v>
      </c>
    </row>
    <row r="77" spans="1:18" x14ac:dyDescent="0.25">
      <c r="A77" s="36" t="s">
        <v>54</v>
      </c>
      <c r="B77" s="36" t="s">
        <v>163</v>
      </c>
      <c r="C77" s="36" t="s">
        <v>164</v>
      </c>
      <c r="D77" s="37" t="s">
        <v>90</v>
      </c>
      <c r="E77" s="36" t="s">
        <v>91</v>
      </c>
      <c r="F77" s="38">
        <v>5</v>
      </c>
      <c r="G77" s="38">
        <v>5</v>
      </c>
      <c r="H77" s="38">
        <v>4</v>
      </c>
      <c r="I77" s="38">
        <v>5</v>
      </c>
      <c r="J77" s="38">
        <v>5</v>
      </c>
      <c r="K77" s="38">
        <v>4</v>
      </c>
      <c r="L77" s="38">
        <v>4</v>
      </c>
      <c r="M77" s="38">
        <v>5</v>
      </c>
      <c r="N77" s="39">
        <v>5</v>
      </c>
      <c r="O77" s="40">
        <f t="shared" si="3"/>
        <v>42</v>
      </c>
      <c r="P77" s="41">
        <f t="shared" si="4"/>
        <v>4.666666666666667</v>
      </c>
      <c r="Q77" s="38" t="s">
        <v>59</v>
      </c>
      <c r="R77" s="42">
        <v>44659.50984953704</v>
      </c>
    </row>
    <row r="78" spans="1:18" x14ac:dyDescent="0.25">
      <c r="A78" s="36" t="s">
        <v>54</v>
      </c>
      <c r="B78" s="36" t="s">
        <v>165</v>
      </c>
      <c r="C78" s="36" t="s">
        <v>166</v>
      </c>
      <c r="D78" s="36" t="s">
        <v>112</v>
      </c>
      <c r="E78" s="36" t="s">
        <v>14</v>
      </c>
      <c r="F78" s="38">
        <v>4</v>
      </c>
      <c r="G78" s="38">
        <v>5</v>
      </c>
      <c r="H78" s="38">
        <v>5</v>
      </c>
      <c r="I78" s="38">
        <v>4</v>
      </c>
      <c r="J78" s="38">
        <v>4</v>
      </c>
      <c r="K78" s="38">
        <v>5</v>
      </c>
      <c r="L78" s="38">
        <v>4</v>
      </c>
      <c r="M78" s="38">
        <v>3</v>
      </c>
      <c r="N78" s="39">
        <v>5</v>
      </c>
      <c r="O78" s="40">
        <f t="shared" si="3"/>
        <v>39</v>
      </c>
      <c r="P78" s="41">
        <f t="shared" si="4"/>
        <v>4.333333333333333</v>
      </c>
      <c r="Q78" s="38" t="s">
        <v>59</v>
      </c>
      <c r="R78" s="42">
        <v>44659.489756944444</v>
      </c>
    </row>
    <row r="79" spans="1:18" x14ac:dyDescent="0.25">
      <c r="A79" s="36" t="s">
        <v>54</v>
      </c>
      <c r="B79" s="36" t="s">
        <v>167</v>
      </c>
      <c r="C79" s="36" t="s">
        <v>168</v>
      </c>
      <c r="D79" s="36" t="s">
        <v>150</v>
      </c>
      <c r="E79" s="36" t="s">
        <v>169</v>
      </c>
      <c r="F79" s="38">
        <v>5</v>
      </c>
      <c r="G79" s="38">
        <v>4</v>
      </c>
      <c r="H79" s="38">
        <v>5</v>
      </c>
      <c r="I79" s="38">
        <v>5</v>
      </c>
      <c r="J79" s="38">
        <v>5</v>
      </c>
      <c r="K79" s="38">
        <v>5</v>
      </c>
      <c r="L79" s="38">
        <v>5</v>
      </c>
      <c r="M79" s="38">
        <v>5</v>
      </c>
      <c r="N79" s="39">
        <v>5</v>
      </c>
      <c r="O79" s="40">
        <f t="shared" si="3"/>
        <v>44</v>
      </c>
      <c r="P79" s="41">
        <f t="shared" si="4"/>
        <v>4.8888888888888893</v>
      </c>
      <c r="Q79" s="38" t="s">
        <v>59</v>
      </c>
      <c r="R79" s="42">
        <v>44659.447245370371</v>
      </c>
    </row>
    <row r="80" spans="1:18" x14ac:dyDescent="0.25">
      <c r="A80" s="36" t="s">
        <v>54</v>
      </c>
      <c r="B80" s="36" t="s">
        <v>167</v>
      </c>
      <c r="C80" s="36" t="s">
        <v>168</v>
      </c>
      <c r="D80" s="36" t="s">
        <v>72</v>
      </c>
      <c r="E80" s="36" t="s">
        <v>169</v>
      </c>
      <c r="F80" s="38">
        <v>5</v>
      </c>
      <c r="G80" s="38">
        <v>4</v>
      </c>
      <c r="H80" s="38">
        <v>5</v>
      </c>
      <c r="I80" s="38">
        <v>5</v>
      </c>
      <c r="J80" s="38">
        <v>4</v>
      </c>
      <c r="K80" s="38">
        <v>5</v>
      </c>
      <c r="L80" s="38">
        <v>5</v>
      </c>
      <c r="M80" s="38">
        <v>5</v>
      </c>
      <c r="N80" s="39">
        <v>5</v>
      </c>
      <c r="O80" s="40">
        <f t="shared" si="3"/>
        <v>43</v>
      </c>
      <c r="P80" s="41">
        <f t="shared" si="4"/>
        <v>4.7777777777777777</v>
      </c>
      <c r="Q80" s="38" t="s">
        <v>59</v>
      </c>
      <c r="R80" s="42">
        <v>44659.44667824074</v>
      </c>
    </row>
    <row r="81" spans="1:18" x14ac:dyDescent="0.25">
      <c r="A81" s="36" t="s">
        <v>54</v>
      </c>
      <c r="B81" s="36" t="s">
        <v>170</v>
      </c>
      <c r="C81" s="36" t="s">
        <v>171</v>
      </c>
      <c r="D81" s="36" t="s">
        <v>63</v>
      </c>
      <c r="E81" s="36" t="s">
        <v>10</v>
      </c>
      <c r="F81" s="38">
        <v>5</v>
      </c>
      <c r="G81" s="38">
        <v>5</v>
      </c>
      <c r="H81" s="38">
        <v>5</v>
      </c>
      <c r="I81" s="38">
        <v>5</v>
      </c>
      <c r="J81" s="38">
        <v>5</v>
      </c>
      <c r="K81" s="38">
        <v>5</v>
      </c>
      <c r="L81" s="38">
        <v>4</v>
      </c>
      <c r="M81" s="38">
        <v>5</v>
      </c>
      <c r="N81" s="39">
        <v>5</v>
      </c>
      <c r="O81" s="40">
        <f t="shared" si="3"/>
        <v>44</v>
      </c>
      <c r="P81" s="41">
        <f t="shared" si="4"/>
        <v>4.8888888888888893</v>
      </c>
      <c r="Q81" s="38" t="s">
        <v>59</v>
      </c>
      <c r="R81" s="42">
        <v>44659.658206018517</v>
      </c>
    </row>
    <row r="82" spans="1:18" x14ac:dyDescent="0.25">
      <c r="A82" s="36" t="s">
        <v>54</v>
      </c>
      <c r="B82" s="36" t="s">
        <v>170</v>
      </c>
      <c r="C82" s="36" t="s">
        <v>171</v>
      </c>
      <c r="D82" s="36" t="s">
        <v>172</v>
      </c>
      <c r="E82" s="36" t="s">
        <v>10</v>
      </c>
      <c r="F82" s="38">
        <v>5</v>
      </c>
      <c r="G82" s="38">
        <v>4</v>
      </c>
      <c r="H82" s="38">
        <v>5</v>
      </c>
      <c r="I82" s="38">
        <v>4</v>
      </c>
      <c r="J82" s="38">
        <v>5</v>
      </c>
      <c r="K82" s="38">
        <v>4</v>
      </c>
      <c r="L82" s="38">
        <v>5</v>
      </c>
      <c r="M82" s="38">
        <v>4</v>
      </c>
      <c r="N82" s="39">
        <v>5</v>
      </c>
      <c r="O82" s="40">
        <f t="shared" si="3"/>
        <v>41</v>
      </c>
      <c r="P82" s="41">
        <f t="shared" si="4"/>
        <v>4.5555555555555554</v>
      </c>
      <c r="Q82" s="38" t="s">
        <v>59</v>
      </c>
      <c r="R82" s="42">
        <v>44659.657835648148</v>
      </c>
    </row>
    <row r="83" spans="1:18" x14ac:dyDescent="0.25">
      <c r="A83" s="36" t="s">
        <v>54</v>
      </c>
      <c r="B83" s="36" t="s">
        <v>173</v>
      </c>
      <c r="C83" s="36" t="s">
        <v>174</v>
      </c>
      <c r="D83" s="36" t="s">
        <v>136</v>
      </c>
      <c r="E83" s="36" t="s">
        <v>9</v>
      </c>
      <c r="F83" s="38">
        <v>4</v>
      </c>
      <c r="G83" s="38">
        <v>5</v>
      </c>
      <c r="H83" s="38">
        <v>5</v>
      </c>
      <c r="I83" s="38">
        <v>4</v>
      </c>
      <c r="J83" s="38">
        <v>5</v>
      </c>
      <c r="K83" s="38">
        <v>5</v>
      </c>
      <c r="L83" s="38">
        <v>5</v>
      </c>
      <c r="M83" s="38">
        <v>5</v>
      </c>
      <c r="N83" s="39">
        <v>5</v>
      </c>
      <c r="O83" s="40">
        <f t="shared" si="3"/>
        <v>43</v>
      </c>
      <c r="P83" s="41">
        <f t="shared" si="4"/>
        <v>4.7777777777777777</v>
      </c>
      <c r="Q83" s="38" t="s">
        <v>59</v>
      </c>
      <c r="R83" s="42">
        <v>44662.554270833331</v>
      </c>
    </row>
    <row r="84" spans="1:18" x14ac:dyDescent="0.25">
      <c r="A84" s="36" t="s">
        <v>54</v>
      </c>
      <c r="B84" s="36" t="s">
        <v>173</v>
      </c>
      <c r="C84" s="36" t="s">
        <v>174</v>
      </c>
      <c r="D84" s="36" t="s">
        <v>92</v>
      </c>
      <c r="E84" s="36" t="s">
        <v>9</v>
      </c>
      <c r="F84" s="38">
        <v>5</v>
      </c>
      <c r="G84" s="38">
        <v>5</v>
      </c>
      <c r="H84" s="38">
        <v>5</v>
      </c>
      <c r="I84" s="38">
        <v>5</v>
      </c>
      <c r="J84" s="38">
        <v>5</v>
      </c>
      <c r="K84" s="38">
        <v>5</v>
      </c>
      <c r="L84" s="38">
        <v>5</v>
      </c>
      <c r="M84" s="38">
        <v>5</v>
      </c>
      <c r="N84" s="39">
        <v>5</v>
      </c>
      <c r="O84" s="40">
        <f t="shared" si="3"/>
        <v>45</v>
      </c>
      <c r="P84" s="41">
        <f t="shared" si="4"/>
        <v>5</v>
      </c>
      <c r="Q84" s="38" t="s">
        <v>59</v>
      </c>
      <c r="R84" s="42">
        <v>44659.598506944443</v>
      </c>
    </row>
    <row r="85" spans="1:18" x14ac:dyDescent="0.25">
      <c r="A85" s="36" t="s">
        <v>54</v>
      </c>
      <c r="B85" s="36" t="s">
        <v>175</v>
      </c>
      <c r="C85" s="36" t="s">
        <v>157</v>
      </c>
      <c r="D85" s="36" t="s">
        <v>63</v>
      </c>
      <c r="E85" s="36" t="s">
        <v>81</v>
      </c>
      <c r="F85" s="38">
        <v>5</v>
      </c>
      <c r="G85" s="38">
        <v>4</v>
      </c>
      <c r="H85" s="38">
        <v>4</v>
      </c>
      <c r="I85" s="38">
        <v>4</v>
      </c>
      <c r="J85" s="38">
        <v>5</v>
      </c>
      <c r="K85" s="38">
        <v>4</v>
      </c>
      <c r="L85" s="38">
        <v>5</v>
      </c>
      <c r="M85" s="38">
        <v>4</v>
      </c>
      <c r="N85" s="39">
        <v>5</v>
      </c>
      <c r="O85" s="40">
        <f t="shared" si="3"/>
        <v>40</v>
      </c>
      <c r="P85" s="41">
        <f t="shared" si="4"/>
        <v>4.4444444444444446</v>
      </c>
      <c r="Q85" s="38" t="s">
        <v>59</v>
      </c>
      <c r="R85" s="42">
        <v>44659.646979166668</v>
      </c>
    </row>
    <row r="86" spans="1:18" x14ac:dyDescent="0.25">
      <c r="A86" s="36" t="s">
        <v>54</v>
      </c>
      <c r="B86" s="36" t="s">
        <v>175</v>
      </c>
      <c r="C86" s="36" t="s">
        <v>157</v>
      </c>
      <c r="D86" s="36" t="s">
        <v>172</v>
      </c>
      <c r="E86" s="36" t="s">
        <v>81</v>
      </c>
      <c r="F86" s="38">
        <v>4</v>
      </c>
      <c r="G86" s="38">
        <v>4</v>
      </c>
      <c r="H86" s="38">
        <v>4</v>
      </c>
      <c r="I86" s="38">
        <v>4</v>
      </c>
      <c r="J86" s="38">
        <v>4</v>
      </c>
      <c r="K86" s="38">
        <v>4</v>
      </c>
      <c r="L86" s="38">
        <v>5</v>
      </c>
      <c r="M86" s="38">
        <v>4</v>
      </c>
      <c r="N86" s="39">
        <v>4</v>
      </c>
      <c r="O86" s="40">
        <f t="shared" si="3"/>
        <v>37</v>
      </c>
      <c r="P86" s="41">
        <f t="shared" si="4"/>
        <v>4.1111111111111107</v>
      </c>
      <c r="Q86" s="38" t="s">
        <v>59</v>
      </c>
      <c r="R86" s="42">
        <v>44659.646921296298</v>
      </c>
    </row>
    <row r="87" spans="1:18" x14ac:dyDescent="0.25">
      <c r="A87" s="36" t="s">
        <v>54</v>
      </c>
      <c r="B87" s="36" t="s">
        <v>176</v>
      </c>
      <c r="C87" s="36" t="s">
        <v>177</v>
      </c>
      <c r="D87" s="36" t="s">
        <v>136</v>
      </c>
      <c r="E87" s="36" t="s">
        <v>9</v>
      </c>
      <c r="F87" s="38">
        <v>4</v>
      </c>
      <c r="G87" s="38">
        <v>5</v>
      </c>
      <c r="H87" s="38">
        <v>5</v>
      </c>
      <c r="I87" s="38">
        <v>4</v>
      </c>
      <c r="J87" s="38">
        <v>5</v>
      </c>
      <c r="K87" s="38">
        <v>5</v>
      </c>
      <c r="L87" s="38">
        <v>5</v>
      </c>
      <c r="M87" s="38">
        <v>5</v>
      </c>
      <c r="N87" s="39">
        <v>5</v>
      </c>
      <c r="O87" s="40">
        <f t="shared" si="3"/>
        <v>43</v>
      </c>
      <c r="P87" s="41">
        <f t="shared" si="4"/>
        <v>4.7777777777777777</v>
      </c>
      <c r="Q87" s="38" t="s">
        <v>59</v>
      </c>
      <c r="R87" s="42">
        <v>44662.557013888887</v>
      </c>
    </row>
    <row r="88" spans="1:18" x14ac:dyDescent="0.25">
      <c r="A88" s="36" t="s">
        <v>54</v>
      </c>
      <c r="B88" s="36" t="s">
        <v>176</v>
      </c>
      <c r="C88" s="36" t="s">
        <v>178</v>
      </c>
      <c r="D88" s="36" t="s">
        <v>92</v>
      </c>
      <c r="E88" s="36" t="s">
        <v>9</v>
      </c>
      <c r="F88" s="38">
        <v>5</v>
      </c>
      <c r="G88" s="38">
        <v>5</v>
      </c>
      <c r="H88" s="38">
        <v>5</v>
      </c>
      <c r="I88" s="38">
        <v>5</v>
      </c>
      <c r="J88" s="38">
        <v>4</v>
      </c>
      <c r="K88" s="38">
        <v>5</v>
      </c>
      <c r="L88" s="38">
        <v>5</v>
      </c>
      <c r="M88" s="38">
        <v>5</v>
      </c>
      <c r="N88" s="39">
        <v>5</v>
      </c>
      <c r="O88" s="40">
        <f t="shared" si="3"/>
        <v>44</v>
      </c>
      <c r="P88" s="41">
        <f t="shared" si="4"/>
        <v>4.8888888888888893</v>
      </c>
      <c r="Q88" s="38" t="s">
        <v>59</v>
      </c>
      <c r="R88" s="42">
        <v>44659.614317129628</v>
      </c>
    </row>
    <row r="89" spans="1:18" x14ac:dyDescent="0.25">
      <c r="A89" s="36" t="s">
        <v>54</v>
      </c>
      <c r="B89" s="36" t="s">
        <v>179</v>
      </c>
      <c r="C89" s="36" t="s">
        <v>180</v>
      </c>
      <c r="D89" s="36" t="s">
        <v>57</v>
      </c>
      <c r="E89" s="36" t="s">
        <v>9</v>
      </c>
      <c r="F89" s="38">
        <v>3</v>
      </c>
      <c r="G89" s="38">
        <v>3</v>
      </c>
      <c r="H89" s="38">
        <v>4</v>
      </c>
      <c r="I89" s="38">
        <v>3</v>
      </c>
      <c r="J89" s="38">
        <v>4</v>
      </c>
      <c r="K89" s="38">
        <v>3</v>
      </c>
      <c r="L89" s="38">
        <v>3</v>
      </c>
      <c r="M89" s="38">
        <v>3</v>
      </c>
      <c r="N89" s="39">
        <v>4</v>
      </c>
      <c r="O89" s="40">
        <f t="shared" si="3"/>
        <v>30</v>
      </c>
      <c r="P89" s="41">
        <f t="shared" si="4"/>
        <v>3.3333333333333335</v>
      </c>
      <c r="Q89" s="38" t="s">
        <v>59</v>
      </c>
      <c r="R89" s="42">
        <v>44659.606435185182</v>
      </c>
    </row>
    <row r="90" spans="1:18" x14ac:dyDescent="0.25">
      <c r="A90" s="36" t="s">
        <v>54</v>
      </c>
      <c r="B90" s="36" t="s">
        <v>179</v>
      </c>
      <c r="C90" s="36" t="s">
        <v>180</v>
      </c>
      <c r="D90" s="36" t="s">
        <v>117</v>
      </c>
      <c r="E90" s="36" t="s">
        <v>9</v>
      </c>
      <c r="F90" s="38">
        <v>4</v>
      </c>
      <c r="G90" s="38">
        <v>4</v>
      </c>
      <c r="H90" s="38">
        <v>4</v>
      </c>
      <c r="I90" s="38">
        <v>3</v>
      </c>
      <c r="J90" s="38">
        <v>5</v>
      </c>
      <c r="K90" s="38">
        <v>4</v>
      </c>
      <c r="L90" s="38">
        <v>4</v>
      </c>
      <c r="M90" s="38">
        <v>4</v>
      </c>
      <c r="N90" s="39">
        <v>4</v>
      </c>
      <c r="O90" s="40">
        <f t="shared" si="3"/>
        <v>36</v>
      </c>
      <c r="P90" s="41">
        <f t="shared" si="4"/>
        <v>4</v>
      </c>
      <c r="Q90" s="38" t="s">
        <v>59</v>
      </c>
      <c r="R90" s="42">
        <v>44659.606238425928</v>
      </c>
    </row>
    <row r="91" spans="1:18" x14ac:dyDescent="0.25">
      <c r="A91" s="36" t="s">
        <v>54</v>
      </c>
      <c r="B91" s="36" t="s">
        <v>181</v>
      </c>
      <c r="C91" s="36" t="s">
        <v>182</v>
      </c>
      <c r="D91" s="36" t="s">
        <v>92</v>
      </c>
      <c r="E91" s="36" t="s">
        <v>91</v>
      </c>
      <c r="F91" s="38">
        <v>4</v>
      </c>
      <c r="G91" s="38">
        <v>5</v>
      </c>
      <c r="H91" s="38">
        <v>5</v>
      </c>
      <c r="I91" s="38">
        <v>5</v>
      </c>
      <c r="J91" s="38">
        <v>5</v>
      </c>
      <c r="K91" s="38">
        <v>4</v>
      </c>
      <c r="L91" s="38">
        <v>5</v>
      </c>
      <c r="M91" s="38">
        <v>5</v>
      </c>
      <c r="N91" s="39">
        <v>3</v>
      </c>
      <c r="O91" s="40">
        <f t="shared" si="3"/>
        <v>41</v>
      </c>
      <c r="P91" s="41">
        <f t="shared" si="4"/>
        <v>4.5555555555555554</v>
      </c>
      <c r="Q91" s="38" t="s">
        <v>59</v>
      </c>
      <c r="R91" s="42">
        <v>44659.502222222225</v>
      </c>
    </row>
    <row r="92" spans="1:18" x14ac:dyDescent="0.25">
      <c r="A92" s="36" t="s">
        <v>54</v>
      </c>
      <c r="B92" s="36" t="s">
        <v>181</v>
      </c>
      <c r="C92" s="36" t="s">
        <v>182</v>
      </c>
      <c r="D92" s="36" t="s">
        <v>90</v>
      </c>
      <c r="E92" s="36" t="s">
        <v>91</v>
      </c>
      <c r="F92" s="38">
        <v>5</v>
      </c>
      <c r="G92" s="38">
        <v>5</v>
      </c>
      <c r="H92" s="38">
        <v>5</v>
      </c>
      <c r="I92" s="38">
        <v>5</v>
      </c>
      <c r="J92" s="38">
        <v>4</v>
      </c>
      <c r="K92" s="38">
        <v>4</v>
      </c>
      <c r="L92" s="38">
        <v>4</v>
      </c>
      <c r="M92" s="38">
        <v>4</v>
      </c>
      <c r="N92" s="39">
        <v>4</v>
      </c>
      <c r="O92" s="40">
        <f t="shared" si="3"/>
        <v>40</v>
      </c>
      <c r="P92" s="41">
        <f t="shared" si="4"/>
        <v>4.4444444444444446</v>
      </c>
      <c r="Q92" s="38" t="s">
        <v>59</v>
      </c>
      <c r="R92" s="42">
        <v>44659.499837962961</v>
      </c>
    </row>
    <row r="93" spans="1:18" x14ac:dyDescent="0.25">
      <c r="A93" s="36" t="s">
        <v>54</v>
      </c>
      <c r="B93" s="36" t="s">
        <v>183</v>
      </c>
      <c r="C93" s="36" t="s">
        <v>184</v>
      </c>
      <c r="D93" s="36" t="s">
        <v>136</v>
      </c>
      <c r="E93" s="36" t="s">
        <v>14</v>
      </c>
      <c r="F93" s="38">
        <v>5</v>
      </c>
      <c r="G93" s="38">
        <v>5</v>
      </c>
      <c r="H93" s="38">
        <v>5</v>
      </c>
      <c r="I93" s="38">
        <v>5</v>
      </c>
      <c r="J93" s="38">
        <v>5</v>
      </c>
      <c r="K93" s="38">
        <v>5</v>
      </c>
      <c r="L93" s="38">
        <v>5</v>
      </c>
      <c r="M93" s="38">
        <v>5</v>
      </c>
      <c r="N93" s="39">
        <v>5</v>
      </c>
      <c r="O93" s="40">
        <f t="shared" si="3"/>
        <v>45</v>
      </c>
      <c r="P93" s="41">
        <f t="shared" si="4"/>
        <v>5</v>
      </c>
      <c r="Q93" s="38" t="s">
        <v>59</v>
      </c>
      <c r="R93" s="42">
        <v>44662.589513888888</v>
      </c>
    </row>
    <row r="94" spans="1:18" x14ac:dyDescent="0.25">
      <c r="A94" s="36" t="s">
        <v>54</v>
      </c>
      <c r="B94" s="36" t="s">
        <v>185</v>
      </c>
      <c r="C94" s="36" t="s">
        <v>186</v>
      </c>
      <c r="D94" s="36" t="s">
        <v>73</v>
      </c>
      <c r="E94" s="36" t="s">
        <v>13</v>
      </c>
      <c r="F94" s="38">
        <v>5</v>
      </c>
      <c r="G94" s="38">
        <v>5</v>
      </c>
      <c r="H94" s="38">
        <v>5</v>
      </c>
      <c r="I94" s="38">
        <v>5</v>
      </c>
      <c r="J94" s="38">
        <v>5</v>
      </c>
      <c r="K94" s="38">
        <v>5</v>
      </c>
      <c r="L94" s="38">
        <v>5</v>
      </c>
      <c r="M94" s="38">
        <v>4</v>
      </c>
      <c r="N94" s="39">
        <v>5</v>
      </c>
      <c r="O94" s="40">
        <f t="shared" si="3"/>
        <v>44</v>
      </c>
      <c r="P94" s="41">
        <f t="shared" si="4"/>
        <v>4.8888888888888893</v>
      </c>
      <c r="Q94" s="38" t="s">
        <v>59</v>
      </c>
      <c r="R94" s="42">
        <v>44666.415532407409</v>
      </c>
    </row>
    <row r="95" spans="1:18" x14ac:dyDescent="0.25">
      <c r="A95" s="36" t="s">
        <v>187</v>
      </c>
      <c r="B95" s="36" t="s">
        <v>55</v>
      </c>
      <c r="C95" s="36" t="s">
        <v>188</v>
      </c>
      <c r="D95" s="36" t="s">
        <v>72</v>
      </c>
      <c r="E95" s="36" t="s">
        <v>14</v>
      </c>
      <c r="F95" s="38">
        <v>5</v>
      </c>
      <c r="G95" s="38">
        <v>5</v>
      </c>
      <c r="H95" s="38">
        <v>5</v>
      </c>
      <c r="I95" s="38">
        <v>5</v>
      </c>
      <c r="J95" s="38">
        <v>5</v>
      </c>
      <c r="K95" s="38">
        <v>5</v>
      </c>
      <c r="L95" s="38">
        <v>5</v>
      </c>
      <c r="M95" s="38">
        <v>5</v>
      </c>
      <c r="N95" s="39">
        <v>5</v>
      </c>
      <c r="O95" s="40">
        <f t="shared" si="3"/>
        <v>45</v>
      </c>
      <c r="P95" s="41">
        <f t="shared" si="4"/>
        <v>5</v>
      </c>
      <c r="Q95" s="38" t="s">
        <v>59</v>
      </c>
      <c r="R95" s="42">
        <v>44659.624722222223</v>
      </c>
    </row>
    <row r="96" spans="1:18" x14ac:dyDescent="0.25">
      <c r="A96" s="36" t="s">
        <v>187</v>
      </c>
      <c r="B96" s="36" t="s">
        <v>189</v>
      </c>
      <c r="C96" s="36" t="s">
        <v>190</v>
      </c>
      <c r="D96" s="36" t="s">
        <v>112</v>
      </c>
      <c r="E96" s="36" t="s">
        <v>10</v>
      </c>
      <c r="F96" s="38">
        <v>5</v>
      </c>
      <c r="G96" s="38">
        <v>4</v>
      </c>
      <c r="H96" s="38">
        <v>5</v>
      </c>
      <c r="I96" s="38">
        <v>5</v>
      </c>
      <c r="J96" s="38">
        <v>4</v>
      </c>
      <c r="K96" s="38">
        <v>4</v>
      </c>
      <c r="L96" s="38">
        <v>4</v>
      </c>
      <c r="M96" s="38">
        <v>4</v>
      </c>
      <c r="N96" s="39">
        <v>4</v>
      </c>
      <c r="O96" s="40">
        <f t="shared" si="3"/>
        <v>39</v>
      </c>
      <c r="P96" s="41">
        <f t="shared" si="4"/>
        <v>4.333333333333333</v>
      </c>
      <c r="Q96" s="38" t="s">
        <v>59</v>
      </c>
      <c r="R96" s="42">
        <v>44659.499236111114</v>
      </c>
    </row>
    <row r="97" spans="1:18" x14ac:dyDescent="0.25">
      <c r="A97" s="36" t="s">
        <v>187</v>
      </c>
      <c r="B97" s="36" t="s">
        <v>191</v>
      </c>
      <c r="C97" s="36" t="s">
        <v>192</v>
      </c>
      <c r="D97" s="36" t="s">
        <v>172</v>
      </c>
      <c r="E97" s="36" t="s">
        <v>9</v>
      </c>
      <c r="F97" s="38">
        <v>5</v>
      </c>
      <c r="G97" s="38">
        <v>4</v>
      </c>
      <c r="H97" s="38">
        <v>5</v>
      </c>
      <c r="I97" s="38">
        <v>4</v>
      </c>
      <c r="J97" s="38">
        <v>5</v>
      </c>
      <c r="K97" s="38">
        <v>4</v>
      </c>
      <c r="L97" s="38">
        <v>5</v>
      </c>
      <c r="M97" s="38">
        <v>5</v>
      </c>
      <c r="N97" s="39">
        <v>5</v>
      </c>
      <c r="O97" s="40">
        <f t="shared" si="3"/>
        <v>42</v>
      </c>
      <c r="P97" s="41">
        <f t="shared" si="4"/>
        <v>4.666666666666667</v>
      </c>
      <c r="Q97" s="38" t="s">
        <v>59</v>
      </c>
      <c r="R97" s="42">
        <v>44659.633171296293</v>
      </c>
    </row>
    <row r="98" spans="1:18" x14ac:dyDescent="0.25">
      <c r="A98" s="36" t="s">
        <v>187</v>
      </c>
      <c r="B98" s="36" t="s">
        <v>191</v>
      </c>
      <c r="C98" s="36" t="s">
        <v>192</v>
      </c>
      <c r="D98" s="36" t="s">
        <v>63</v>
      </c>
      <c r="E98" s="36" t="s">
        <v>9</v>
      </c>
      <c r="F98" s="38">
        <v>5</v>
      </c>
      <c r="G98" s="38">
        <v>4</v>
      </c>
      <c r="H98" s="38">
        <v>5</v>
      </c>
      <c r="I98" s="38">
        <v>5</v>
      </c>
      <c r="J98" s="38">
        <v>5</v>
      </c>
      <c r="K98" s="38">
        <v>4</v>
      </c>
      <c r="L98" s="38">
        <v>4</v>
      </c>
      <c r="M98" s="38">
        <v>5</v>
      </c>
      <c r="N98" s="39">
        <v>5</v>
      </c>
      <c r="O98" s="40">
        <f t="shared" si="3"/>
        <v>42</v>
      </c>
      <c r="P98" s="41">
        <f t="shared" si="4"/>
        <v>4.666666666666667</v>
      </c>
      <c r="Q98" s="38" t="s">
        <v>59</v>
      </c>
      <c r="R98" s="42">
        <v>44659.633148148147</v>
      </c>
    </row>
    <row r="99" spans="1:18" x14ac:dyDescent="0.25">
      <c r="A99" s="36" t="s">
        <v>187</v>
      </c>
      <c r="B99" s="36" t="s">
        <v>193</v>
      </c>
      <c r="C99" s="36" t="s">
        <v>194</v>
      </c>
      <c r="D99" s="36" t="s">
        <v>112</v>
      </c>
      <c r="E99" s="36" t="s">
        <v>58</v>
      </c>
      <c r="F99" s="38">
        <v>5</v>
      </c>
      <c r="G99" s="38">
        <v>5</v>
      </c>
      <c r="H99" s="38">
        <v>5</v>
      </c>
      <c r="I99" s="38">
        <v>5</v>
      </c>
      <c r="J99" s="38">
        <v>5</v>
      </c>
      <c r="K99" s="38">
        <v>4</v>
      </c>
      <c r="L99" s="38">
        <v>5</v>
      </c>
      <c r="M99" s="38">
        <v>4</v>
      </c>
      <c r="N99" s="39">
        <v>5</v>
      </c>
      <c r="O99" s="40">
        <f t="shared" si="3"/>
        <v>43</v>
      </c>
      <c r="P99" s="41">
        <f t="shared" si="4"/>
        <v>4.7777777777777777</v>
      </c>
      <c r="Q99" s="38" t="s">
        <v>59</v>
      </c>
      <c r="R99" s="42">
        <v>44659.510196759256</v>
      </c>
    </row>
    <row r="100" spans="1:18" x14ac:dyDescent="0.25">
      <c r="A100" s="36" t="s">
        <v>187</v>
      </c>
      <c r="B100" s="36" t="s">
        <v>195</v>
      </c>
      <c r="C100" s="36" t="s">
        <v>196</v>
      </c>
      <c r="D100" s="36" t="s">
        <v>92</v>
      </c>
      <c r="E100" s="36" t="s">
        <v>81</v>
      </c>
      <c r="F100" s="38">
        <v>4</v>
      </c>
      <c r="G100" s="38">
        <v>4</v>
      </c>
      <c r="H100" s="38">
        <v>4</v>
      </c>
      <c r="I100" s="38">
        <v>4</v>
      </c>
      <c r="J100" s="38">
        <v>4</v>
      </c>
      <c r="K100" s="38">
        <v>4</v>
      </c>
      <c r="L100" s="38">
        <v>4</v>
      </c>
      <c r="M100" s="38">
        <v>5</v>
      </c>
      <c r="N100" s="39">
        <v>5</v>
      </c>
      <c r="O100" s="40">
        <f t="shared" si="3"/>
        <v>38</v>
      </c>
      <c r="P100" s="41">
        <f t="shared" si="4"/>
        <v>4.2222222222222223</v>
      </c>
      <c r="Q100" s="38" t="s">
        <v>59</v>
      </c>
      <c r="R100" s="42">
        <v>44659.583333333336</v>
      </c>
    </row>
    <row r="101" spans="1:18" x14ac:dyDescent="0.25">
      <c r="A101" s="36" t="s">
        <v>187</v>
      </c>
      <c r="B101" s="36" t="s">
        <v>195</v>
      </c>
      <c r="C101" s="36" t="s">
        <v>196</v>
      </c>
      <c r="D101" s="36" t="s">
        <v>136</v>
      </c>
      <c r="E101" s="36" t="s">
        <v>81</v>
      </c>
      <c r="F101" s="38">
        <v>4</v>
      </c>
      <c r="G101" s="38">
        <v>4</v>
      </c>
      <c r="H101" s="38">
        <v>4</v>
      </c>
      <c r="I101" s="38">
        <v>4</v>
      </c>
      <c r="J101" s="38">
        <v>4</v>
      </c>
      <c r="K101" s="38">
        <v>5</v>
      </c>
      <c r="L101" s="38">
        <v>4</v>
      </c>
      <c r="M101" s="38">
        <v>5</v>
      </c>
      <c r="N101" s="39">
        <v>5</v>
      </c>
      <c r="O101" s="40">
        <f t="shared" si="3"/>
        <v>39</v>
      </c>
      <c r="P101" s="41">
        <f t="shared" si="4"/>
        <v>4.333333333333333</v>
      </c>
      <c r="Q101" s="38" t="s">
        <v>59</v>
      </c>
      <c r="R101" s="42">
        <v>44662.550995370373</v>
      </c>
    </row>
    <row r="102" spans="1:18" x14ac:dyDescent="0.25">
      <c r="A102" s="36" t="s">
        <v>187</v>
      </c>
      <c r="B102" s="36" t="s">
        <v>197</v>
      </c>
      <c r="C102" s="36" t="s">
        <v>198</v>
      </c>
      <c r="D102" s="36" t="s">
        <v>136</v>
      </c>
      <c r="E102" s="36" t="s">
        <v>10</v>
      </c>
      <c r="F102" s="38">
        <v>5</v>
      </c>
      <c r="G102" s="38">
        <v>5</v>
      </c>
      <c r="H102" s="38">
        <v>5</v>
      </c>
      <c r="I102" s="38">
        <v>5</v>
      </c>
      <c r="J102" s="38">
        <v>3</v>
      </c>
      <c r="K102" s="38">
        <v>5</v>
      </c>
      <c r="L102" s="38">
        <v>5</v>
      </c>
      <c r="M102" s="38">
        <v>4</v>
      </c>
      <c r="N102" s="39">
        <v>5</v>
      </c>
      <c r="O102" s="40">
        <f t="shared" si="3"/>
        <v>42</v>
      </c>
      <c r="P102" s="41">
        <f t="shared" si="4"/>
        <v>4.666666666666667</v>
      </c>
      <c r="Q102" s="38" t="s">
        <v>59</v>
      </c>
      <c r="R102" s="42">
        <v>44662.559282407405</v>
      </c>
    </row>
    <row r="103" spans="1:18" x14ac:dyDescent="0.25">
      <c r="A103" s="36" t="s">
        <v>187</v>
      </c>
      <c r="B103" s="36" t="s">
        <v>197</v>
      </c>
      <c r="C103" s="36" t="s">
        <v>198</v>
      </c>
      <c r="D103" s="36" t="s">
        <v>92</v>
      </c>
      <c r="E103" s="36" t="s">
        <v>10</v>
      </c>
      <c r="F103" s="38">
        <v>5</v>
      </c>
      <c r="G103" s="38">
        <v>5</v>
      </c>
      <c r="H103" s="38">
        <v>5</v>
      </c>
      <c r="I103" s="38">
        <v>5</v>
      </c>
      <c r="J103" s="38">
        <v>5</v>
      </c>
      <c r="K103" s="38">
        <v>5</v>
      </c>
      <c r="L103" s="38">
        <v>5</v>
      </c>
      <c r="M103" s="38">
        <v>5</v>
      </c>
      <c r="N103" s="39">
        <v>5</v>
      </c>
      <c r="O103" s="40">
        <f t="shared" si="3"/>
        <v>45</v>
      </c>
      <c r="P103" s="41">
        <f t="shared" si="4"/>
        <v>5</v>
      </c>
      <c r="Q103" s="38" t="s">
        <v>59</v>
      </c>
      <c r="R103" s="42">
        <v>44659.632962962962</v>
      </c>
    </row>
    <row r="104" spans="1:18" x14ac:dyDescent="0.25">
      <c r="A104" s="36" t="s">
        <v>187</v>
      </c>
      <c r="B104" s="36" t="s">
        <v>199</v>
      </c>
      <c r="C104" s="36" t="s">
        <v>200</v>
      </c>
      <c r="D104" s="36" t="s">
        <v>87</v>
      </c>
      <c r="E104" s="36" t="s">
        <v>9</v>
      </c>
      <c r="F104" s="38">
        <v>4</v>
      </c>
      <c r="G104" s="38">
        <v>4</v>
      </c>
      <c r="H104" s="38">
        <v>4</v>
      </c>
      <c r="I104" s="38">
        <v>4</v>
      </c>
      <c r="J104" s="38">
        <v>4</v>
      </c>
      <c r="K104" s="38">
        <v>4</v>
      </c>
      <c r="L104" s="38">
        <v>5</v>
      </c>
      <c r="M104" s="38">
        <v>4</v>
      </c>
      <c r="N104" s="39">
        <v>4</v>
      </c>
      <c r="O104" s="40">
        <f t="shared" si="3"/>
        <v>37</v>
      </c>
      <c r="P104" s="41">
        <f t="shared" si="4"/>
        <v>4.1111111111111107</v>
      </c>
      <c r="Q104" s="38" t="s">
        <v>59</v>
      </c>
      <c r="R104" s="42">
        <v>44659.643020833333</v>
      </c>
    </row>
    <row r="105" spans="1:18" x14ac:dyDescent="0.25">
      <c r="A105" s="36" t="s">
        <v>187</v>
      </c>
      <c r="B105" s="36" t="s">
        <v>199</v>
      </c>
      <c r="C105" s="36" t="s">
        <v>200</v>
      </c>
      <c r="D105" s="36" t="s">
        <v>67</v>
      </c>
      <c r="E105" s="36" t="s">
        <v>9</v>
      </c>
      <c r="F105" s="38">
        <v>5</v>
      </c>
      <c r="G105" s="38">
        <v>5</v>
      </c>
      <c r="H105" s="38">
        <v>5</v>
      </c>
      <c r="I105" s="38">
        <v>3</v>
      </c>
      <c r="J105" s="38">
        <v>5</v>
      </c>
      <c r="K105" s="38">
        <v>4</v>
      </c>
      <c r="L105" s="38">
        <v>3</v>
      </c>
      <c r="M105" s="38">
        <v>5</v>
      </c>
      <c r="N105" s="39">
        <v>5</v>
      </c>
      <c r="O105" s="40">
        <f t="shared" si="3"/>
        <v>40</v>
      </c>
      <c r="P105" s="41">
        <f t="shared" si="4"/>
        <v>4.4444444444444446</v>
      </c>
      <c r="Q105" s="38" t="s">
        <v>59</v>
      </c>
      <c r="R105" s="42">
        <v>44659.604583333334</v>
      </c>
    </row>
    <row r="106" spans="1:18" x14ac:dyDescent="0.25">
      <c r="A106" s="36" t="s">
        <v>187</v>
      </c>
      <c r="B106" s="36" t="s">
        <v>201</v>
      </c>
      <c r="C106" s="36" t="s">
        <v>202</v>
      </c>
      <c r="D106" s="36" t="s">
        <v>92</v>
      </c>
      <c r="E106" s="36" t="s">
        <v>14</v>
      </c>
      <c r="F106" s="38">
        <v>4</v>
      </c>
      <c r="G106" s="38">
        <v>4</v>
      </c>
      <c r="H106" s="38">
        <v>4</v>
      </c>
      <c r="I106" s="38">
        <v>5</v>
      </c>
      <c r="J106" s="38">
        <v>5</v>
      </c>
      <c r="K106" s="38">
        <v>5</v>
      </c>
      <c r="L106" s="38">
        <v>4</v>
      </c>
      <c r="M106" s="38">
        <v>4</v>
      </c>
      <c r="N106" s="39">
        <v>4</v>
      </c>
      <c r="O106" s="40">
        <f t="shared" si="3"/>
        <v>39</v>
      </c>
      <c r="P106" s="41">
        <f t="shared" si="4"/>
        <v>4.333333333333333</v>
      </c>
      <c r="Q106" s="38" t="s">
        <v>59</v>
      </c>
      <c r="R106" s="42">
        <v>44659.469571759262</v>
      </c>
    </row>
    <row r="107" spans="1:18" x14ac:dyDescent="0.25">
      <c r="A107" s="36" t="s">
        <v>187</v>
      </c>
      <c r="B107" s="36" t="s">
        <v>201</v>
      </c>
      <c r="C107" s="36" t="s">
        <v>202</v>
      </c>
      <c r="D107" s="36" t="s">
        <v>90</v>
      </c>
      <c r="E107" s="36" t="s">
        <v>14</v>
      </c>
      <c r="F107" s="38">
        <v>4</v>
      </c>
      <c r="G107" s="38">
        <v>4</v>
      </c>
      <c r="H107" s="38">
        <v>5</v>
      </c>
      <c r="I107" s="38">
        <v>5</v>
      </c>
      <c r="J107" s="38">
        <v>4</v>
      </c>
      <c r="K107" s="38">
        <v>4</v>
      </c>
      <c r="L107" s="38">
        <v>5</v>
      </c>
      <c r="M107" s="38">
        <v>5</v>
      </c>
      <c r="N107" s="39">
        <v>5</v>
      </c>
      <c r="O107" s="40">
        <f t="shared" si="3"/>
        <v>41</v>
      </c>
      <c r="P107" s="41">
        <f t="shared" si="4"/>
        <v>4.5555555555555554</v>
      </c>
      <c r="Q107" s="38" t="s">
        <v>59</v>
      </c>
      <c r="R107" s="42">
        <v>44659.468738425923</v>
      </c>
    </row>
    <row r="108" spans="1:18" x14ac:dyDescent="0.25">
      <c r="A108" s="36" t="s">
        <v>187</v>
      </c>
      <c r="B108" s="36" t="s">
        <v>203</v>
      </c>
      <c r="C108" s="36" t="s">
        <v>204</v>
      </c>
      <c r="D108" s="36" t="s">
        <v>67</v>
      </c>
      <c r="E108" s="36" t="s">
        <v>14</v>
      </c>
      <c r="F108" s="38">
        <v>5</v>
      </c>
      <c r="G108" s="38">
        <v>5</v>
      </c>
      <c r="H108" s="38">
        <v>3</v>
      </c>
      <c r="I108" s="38">
        <v>5</v>
      </c>
      <c r="J108" s="38">
        <v>5</v>
      </c>
      <c r="K108" s="38">
        <v>5</v>
      </c>
      <c r="L108" s="38">
        <v>5</v>
      </c>
      <c r="M108" s="38">
        <v>4</v>
      </c>
      <c r="N108" s="39">
        <v>4</v>
      </c>
      <c r="O108" s="40">
        <f t="shared" si="3"/>
        <v>41</v>
      </c>
      <c r="P108" s="41">
        <f t="shared" si="4"/>
        <v>4.5555555555555554</v>
      </c>
      <c r="Q108" s="38" t="s">
        <v>59</v>
      </c>
      <c r="R108" s="42">
        <v>44659.522106481483</v>
      </c>
    </row>
    <row r="109" spans="1:18" x14ac:dyDescent="0.25">
      <c r="A109" s="36" t="s">
        <v>187</v>
      </c>
      <c r="B109" s="36" t="s">
        <v>203</v>
      </c>
      <c r="C109" s="36" t="s">
        <v>204</v>
      </c>
      <c r="D109" s="36" t="s">
        <v>68</v>
      </c>
      <c r="E109" s="36" t="s">
        <v>14</v>
      </c>
      <c r="F109" s="38">
        <v>5</v>
      </c>
      <c r="G109" s="38">
        <v>5</v>
      </c>
      <c r="H109" s="38">
        <v>3</v>
      </c>
      <c r="I109" s="38">
        <v>4</v>
      </c>
      <c r="J109" s="38">
        <v>4</v>
      </c>
      <c r="K109" s="38">
        <v>4</v>
      </c>
      <c r="L109" s="38">
        <v>5</v>
      </c>
      <c r="M109" s="38">
        <v>3</v>
      </c>
      <c r="N109" s="39">
        <v>4</v>
      </c>
      <c r="O109" s="40">
        <f t="shared" si="3"/>
        <v>37</v>
      </c>
      <c r="P109" s="41">
        <f t="shared" si="4"/>
        <v>4.1111111111111107</v>
      </c>
      <c r="Q109" s="38" t="s">
        <v>59</v>
      </c>
      <c r="R109" s="42">
        <v>44659.513182870367</v>
      </c>
    </row>
    <row r="110" spans="1:18" x14ac:dyDescent="0.25">
      <c r="A110" s="36" t="s">
        <v>187</v>
      </c>
      <c r="B110" s="36" t="s">
        <v>157</v>
      </c>
      <c r="C110" s="36" t="s">
        <v>205</v>
      </c>
      <c r="D110" s="36" t="s">
        <v>64</v>
      </c>
      <c r="E110" s="36" t="s">
        <v>9</v>
      </c>
      <c r="F110" s="38">
        <v>5</v>
      </c>
      <c r="G110" s="38">
        <v>5</v>
      </c>
      <c r="H110" s="38">
        <v>5</v>
      </c>
      <c r="I110" s="38">
        <v>5</v>
      </c>
      <c r="J110" s="38">
        <v>4</v>
      </c>
      <c r="K110" s="38">
        <v>3</v>
      </c>
      <c r="L110" s="38">
        <v>3</v>
      </c>
      <c r="M110" s="38">
        <v>4</v>
      </c>
      <c r="N110" s="39">
        <v>4</v>
      </c>
      <c r="O110" s="40">
        <f t="shared" si="3"/>
        <v>38</v>
      </c>
      <c r="P110" s="41">
        <f t="shared" si="4"/>
        <v>4.2222222222222223</v>
      </c>
      <c r="Q110" s="38" t="s">
        <v>59</v>
      </c>
      <c r="R110" s="42">
        <v>44659.493449074071</v>
      </c>
    </row>
    <row r="111" spans="1:18" x14ac:dyDescent="0.25">
      <c r="A111" s="36" t="s">
        <v>187</v>
      </c>
      <c r="B111" s="36" t="s">
        <v>157</v>
      </c>
      <c r="C111" s="36" t="s">
        <v>205</v>
      </c>
      <c r="D111" s="36" t="s">
        <v>63</v>
      </c>
      <c r="E111" s="36" t="s">
        <v>9</v>
      </c>
      <c r="F111" s="38">
        <v>5</v>
      </c>
      <c r="G111" s="38">
        <v>4</v>
      </c>
      <c r="H111" s="38">
        <v>4</v>
      </c>
      <c r="I111" s="38">
        <v>5</v>
      </c>
      <c r="J111" s="38">
        <v>4</v>
      </c>
      <c r="K111" s="38">
        <v>4</v>
      </c>
      <c r="L111" s="38">
        <v>5</v>
      </c>
      <c r="M111" s="38">
        <v>5</v>
      </c>
      <c r="N111" s="39">
        <v>4</v>
      </c>
      <c r="O111" s="40">
        <f t="shared" si="3"/>
        <v>40</v>
      </c>
      <c r="P111" s="41">
        <f t="shared" si="4"/>
        <v>4.4444444444444446</v>
      </c>
      <c r="Q111" s="38" t="s">
        <v>59</v>
      </c>
      <c r="R111" s="42">
        <v>44659.486956018518</v>
      </c>
    </row>
    <row r="112" spans="1:18" x14ac:dyDescent="0.25">
      <c r="A112" s="36" t="s">
        <v>187</v>
      </c>
      <c r="B112" s="36" t="s">
        <v>206</v>
      </c>
      <c r="C112" s="36" t="s">
        <v>207</v>
      </c>
      <c r="D112" s="36" t="s">
        <v>72</v>
      </c>
      <c r="E112" s="36" t="s">
        <v>17</v>
      </c>
      <c r="F112" s="38">
        <v>5</v>
      </c>
      <c r="G112" s="38">
        <v>5</v>
      </c>
      <c r="H112" s="38">
        <v>5</v>
      </c>
      <c r="I112" s="38">
        <v>5</v>
      </c>
      <c r="J112" s="38">
        <v>5</v>
      </c>
      <c r="K112" s="38">
        <v>5</v>
      </c>
      <c r="L112" s="38">
        <v>5</v>
      </c>
      <c r="M112" s="38">
        <v>5</v>
      </c>
      <c r="N112" s="39">
        <v>5</v>
      </c>
      <c r="O112" s="40">
        <f t="shared" si="3"/>
        <v>45</v>
      </c>
      <c r="P112" s="41">
        <f t="shared" si="4"/>
        <v>5</v>
      </c>
      <c r="Q112" s="38" t="s">
        <v>59</v>
      </c>
      <c r="R112" s="42">
        <v>44659.41878472222</v>
      </c>
    </row>
    <row r="113" spans="1:18" x14ac:dyDescent="0.25">
      <c r="A113" s="36" t="s">
        <v>187</v>
      </c>
      <c r="B113" s="36" t="s">
        <v>208</v>
      </c>
      <c r="C113" s="36" t="s">
        <v>209</v>
      </c>
      <c r="D113" s="36" t="s">
        <v>72</v>
      </c>
      <c r="E113" s="36" t="s">
        <v>14</v>
      </c>
      <c r="F113" s="38">
        <v>5</v>
      </c>
      <c r="G113" s="38">
        <v>5</v>
      </c>
      <c r="H113" s="38">
        <v>5</v>
      </c>
      <c r="I113" s="38">
        <v>5</v>
      </c>
      <c r="J113" s="38">
        <v>5</v>
      </c>
      <c r="K113" s="38">
        <v>5</v>
      </c>
      <c r="L113" s="38">
        <v>5</v>
      </c>
      <c r="M113" s="38">
        <v>5</v>
      </c>
      <c r="N113" s="39">
        <v>5</v>
      </c>
      <c r="O113" s="40">
        <f t="shared" si="3"/>
        <v>45</v>
      </c>
      <c r="P113" s="41">
        <f t="shared" si="4"/>
        <v>5</v>
      </c>
      <c r="Q113" s="38" t="s">
        <v>59</v>
      </c>
      <c r="R113" s="42">
        <v>44659.59747685185</v>
      </c>
    </row>
    <row r="114" spans="1:18" x14ac:dyDescent="0.25">
      <c r="A114" s="36" t="s">
        <v>187</v>
      </c>
      <c r="B114" s="36" t="s">
        <v>167</v>
      </c>
      <c r="C114" s="36" t="s">
        <v>210</v>
      </c>
      <c r="D114" s="36" t="s">
        <v>125</v>
      </c>
      <c r="E114" s="36" t="s">
        <v>169</v>
      </c>
      <c r="F114" s="38">
        <v>4</v>
      </c>
      <c r="G114" s="38">
        <v>4</v>
      </c>
      <c r="H114" s="38">
        <v>4</v>
      </c>
      <c r="I114" s="38">
        <v>4</v>
      </c>
      <c r="J114" s="38">
        <v>3</v>
      </c>
      <c r="K114" s="38">
        <v>4</v>
      </c>
      <c r="L114" s="38">
        <v>3</v>
      </c>
      <c r="M114" s="38">
        <v>4</v>
      </c>
      <c r="N114" s="39">
        <v>5</v>
      </c>
      <c r="O114" s="40">
        <f t="shared" si="3"/>
        <v>35</v>
      </c>
      <c r="P114" s="41">
        <f t="shared" si="4"/>
        <v>3.8888888888888888</v>
      </c>
      <c r="Q114" s="38" t="s">
        <v>59</v>
      </c>
      <c r="R114" s="42">
        <v>44662.589004629626</v>
      </c>
    </row>
    <row r="115" spans="1:18" x14ac:dyDescent="0.25">
      <c r="A115" s="36" t="s">
        <v>187</v>
      </c>
      <c r="B115" s="36" t="s">
        <v>167</v>
      </c>
      <c r="C115" s="36" t="s">
        <v>210</v>
      </c>
      <c r="D115" s="36" t="s">
        <v>124</v>
      </c>
      <c r="E115" s="36" t="s">
        <v>169</v>
      </c>
      <c r="F115" s="38">
        <v>5</v>
      </c>
      <c r="G115" s="38">
        <v>5</v>
      </c>
      <c r="H115" s="38">
        <v>5</v>
      </c>
      <c r="I115" s="38">
        <v>4</v>
      </c>
      <c r="J115" s="38">
        <v>4</v>
      </c>
      <c r="K115" s="38">
        <v>5</v>
      </c>
      <c r="L115" s="38">
        <v>5</v>
      </c>
      <c r="M115" s="38">
        <v>5</v>
      </c>
      <c r="N115" s="39">
        <v>5</v>
      </c>
      <c r="O115" s="40">
        <f t="shared" si="3"/>
        <v>43</v>
      </c>
      <c r="P115" s="41">
        <f t="shared" si="4"/>
        <v>4.7777777777777777</v>
      </c>
      <c r="Q115" s="38" t="s">
        <v>59</v>
      </c>
      <c r="R115" s="42">
        <v>44659.598032407404</v>
      </c>
    </row>
    <row r="116" spans="1:18" x14ac:dyDescent="0.25">
      <c r="A116" s="36" t="s">
        <v>187</v>
      </c>
      <c r="B116" s="36" t="s">
        <v>211</v>
      </c>
      <c r="C116" s="36" t="s">
        <v>212</v>
      </c>
      <c r="D116" s="36" t="s">
        <v>150</v>
      </c>
      <c r="E116" s="36" t="s">
        <v>81</v>
      </c>
      <c r="F116" s="38">
        <v>5</v>
      </c>
      <c r="G116" s="38">
        <v>5</v>
      </c>
      <c r="H116" s="38">
        <v>5</v>
      </c>
      <c r="I116" s="38">
        <v>5</v>
      </c>
      <c r="J116" s="38">
        <v>5</v>
      </c>
      <c r="K116" s="38">
        <v>5</v>
      </c>
      <c r="L116" s="38">
        <v>5</v>
      </c>
      <c r="M116" s="38">
        <v>5</v>
      </c>
      <c r="N116" s="39">
        <v>5</v>
      </c>
      <c r="O116" s="40">
        <f t="shared" si="3"/>
        <v>45</v>
      </c>
      <c r="P116" s="41">
        <f t="shared" si="4"/>
        <v>5</v>
      </c>
      <c r="Q116" s="38" t="s">
        <v>59</v>
      </c>
      <c r="R116" s="42">
        <v>44659.462893518517</v>
      </c>
    </row>
    <row r="117" spans="1:18" x14ac:dyDescent="0.25">
      <c r="A117" s="36" t="s">
        <v>187</v>
      </c>
      <c r="B117" s="36" t="s">
        <v>211</v>
      </c>
      <c r="C117" s="36" t="s">
        <v>212</v>
      </c>
      <c r="D117" s="36" t="s">
        <v>72</v>
      </c>
      <c r="E117" s="36" t="s">
        <v>81</v>
      </c>
      <c r="F117" s="38">
        <v>5</v>
      </c>
      <c r="G117" s="38">
        <v>5</v>
      </c>
      <c r="H117" s="38">
        <v>5</v>
      </c>
      <c r="I117" s="38">
        <v>5</v>
      </c>
      <c r="J117" s="38">
        <v>5</v>
      </c>
      <c r="K117" s="38">
        <v>5</v>
      </c>
      <c r="L117" s="38">
        <v>5</v>
      </c>
      <c r="M117" s="38">
        <v>5</v>
      </c>
      <c r="N117" s="39">
        <v>5</v>
      </c>
      <c r="O117" s="40">
        <f t="shared" si="3"/>
        <v>45</v>
      </c>
      <c r="P117" s="41">
        <f t="shared" si="4"/>
        <v>5</v>
      </c>
      <c r="Q117" s="38" t="s">
        <v>59</v>
      </c>
      <c r="R117" s="42">
        <v>44659.460590277777</v>
      </c>
    </row>
    <row r="118" spans="1:18" x14ac:dyDescent="0.25">
      <c r="A118" s="36" t="s">
        <v>187</v>
      </c>
      <c r="B118" s="36" t="s">
        <v>213</v>
      </c>
      <c r="C118" s="36" t="s">
        <v>214</v>
      </c>
      <c r="D118" s="36" t="s">
        <v>109</v>
      </c>
      <c r="E118" s="36" t="s">
        <v>58</v>
      </c>
      <c r="F118" s="38">
        <v>3</v>
      </c>
      <c r="G118" s="38">
        <v>3</v>
      </c>
      <c r="H118" s="38">
        <v>3</v>
      </c>
      <c r="I118" s="38">
        <v>3</v>
      </c>
      <c r="J118" s="38">
        <v>5</v>
      </c>
      <c r="K118" s="38">
        <v>4</v>
      </c>
      <c r="L118" s="38">
        <v>4</v>
      </c>
      <c r="M118" s="38">
        <v>2</v>
      </c>
      <c r="N118" s="39">
        <v>5</v>
      </c>
      <c r="O118" s="40">
        <f t="shared" si="3"/>
        <v>32</v>
      </c>
      <c r="P118" s="41">
        <f t="shared" si="4"/>
        <v>3.5555555555555554</v>
      </c>
      <c r="Q118" s="38" t="s">
        <v>59</v>
      </c>
      <c r="R118" s="42">
        <v>44659.641192129631</v>
      </c>
    </row>
    <row r="119" spans="1:18" x14ac:dyDescent="0.25">
      <c r="A119" s="36" t="s">
        <v>187</v>
      </c>
      <c r="B119" s="36" t="s">
        <v>213</v>
      </c>
      <c r="C119" s="36" t="s">
        <v>214</v>
      </c>
      <c r="D119" s="36" t="s">
        <v>108</v>
      </c>
      <c r="E119" s="36" t="s">
        <v>58</v>
      </c>
      <c r="F119" s="38">
        <v>4</v>
      </c>
      <c r="G119" s="38">
        <v>4</v>
      </c>
      <c r="H119" s="38">
        <v>4</v>
      </c>
      <c r="I119" s="38">
        <v>4</v>
      </c>
      <c r="J119" s="38">
        <v>2</v>
      </c>
      <c r="K119" s="38">
        <v>5</v>
      </c>
      <c r="L119" s="38">
        <v>5</v>
      </c>
      <c r="M119" s="38">
        <v>4</v>
      </c>
      <c r="N119" s="39">
        <v>4</v>
      </c>
      <c r="O119" s="40">
        <f t="shared" si="3"/>
        <v>36</v>
      </c>
      <c r="P119" s="41">
        <f t="shared" si="4"/>
        <v>4</v>
      </c>
      <c r="Q119" s="38" t="s">
        <v>59</v>
      </c>
      <c r="R119" s="42">
        <v>44659.595023148147</v>
      </c>
    </row>
    <row r="120" spans="1:18" x14ac:dyDescent="0.25">
      <c r="A120" s="36" t="s">
        <v>185</v>
      </c>
      <c r="B120" s="36" t="s">
        <v>215</v>
      </c>
      <c r="C120" s="36" t="s">
        <v>216</v>
      </c>
      <c r="D120" s="36" t="s">
        <v>117</v>
      </c>
      <c r="E120" s="36" t="s">
        <v>58</v>
      </c>
      <c r="F120" s="38">
        <v>4</v>
      </c>
      <c r="G120" s="38">
        <v>4</v>
      </c>
      <c r="H120" s="38">
        <v>4</v>
      </c>
      <c r="I120" s="38">
        <v>3</v>
      </c>
      <c r="J120" s="38">
        <v>4</v>
      </c>
      <c r="K120" s="38">
        <v>4</v>
      </c>
      <c r="L120" s="38">
        <v>4</v>
      </c>
      <c r="M120" s="38">
        <v>3</v>
      </c>
      <c r="N120" s="39">
        <v>4</v>
      </c>
      <c r="O120" s="40">
        <f t="shared" si="3"/>
        <v>34</v>
      </c>
      <c r="P120" s="41">
        <f t="shared" si="4"/>
        <v>3.7777777777777777</v>
      </c>
      <c r="Q120" s="38" t="s">
        <v>59</v>
      </c>
      <c r="R120" s="42">
        <v>44659.598379629628</v>
      </c>
    </row>
    <row r="121" spans="1:18" x14ac:dyDescent="0.25">
      <c r="A121" s="36" t="s">
        <v>185</v>
      </c>
      <c r="B121" s="36" t="s">
        <v>215</v>
      </c>
      <c r="C121" s="36" t="s">
        <v>216</v>
      </c>
      <c r="D121" s="36" t="s">
        <v>57</v>
      </c>
      <c r="E121" s="36" t="s">
        <v>58</v>
      </c>
      <c r="F121" s="38">
        <v>4</v>
      </c>
      <c r="G121" s="38">
        <v>4</v>
      </c>
      <c r="H121" s="38">
        <v>3</v>
      </c>
      <c r="I121" s="38">
        <v>3</v>
      </c>
      <c r="J121" s="38">
        <v>3</v>
      </c>
      <c r="K121" s="38">
        <v>3</v>
      </c>
      <c r="L121" s="38">
        <v>3</v>
      </c>
      <c r="M121" s="38">
        <v>3</v>
      </c>
      <c r="N121" s="39">
        <v>4</v>
      </c>
      <c r="O121" s="40">
        <f t="shared" si="3"/>
        <v>30</v>
      </c>
      <c r="P121" s="41">
        <f t="shared" si="4"/>
        <v>3.3333333333333335</v>
      </c>
      <c r="Q121" s="38" t="s">
        <v>59</v>
      </c>
      <c r="R121" s="42">
        <v>44659.597986111112</v>
      </c>
    </row>
  </sheetData>
  <sortState xmlns:xlrd2="http://schemas.microsoft.com/office/spreadsheetml/2017/richdata2" ref="A2:S119">
    <sortCondition ref="A2:A119"/>
    <sortCondition ref="B2:B119"/>
    <sortCondition ref="C2:C119"/>
    <sortCondition ref="D2:D119"/>
  </sortState>
  <printOptions horizontalCentered="1"/>
  <pageMargins left="0.2" right="0.2" top="1" bottom="0.5" header="0.5" footer="0.3"/>
  <pageSetup orientation="landscape" r:id="rId1"/>
  <headerFooter>
    <oddHeader>&amp;C&amp;"-,Bold Italic"Education Admission Interview
Spring 2022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21"/>
  <sheetViews>
    <sheetView tabSelected="1" view="pageLayout" zoomScaleNormal="100" workbookViewId="0">
      <selection activeCell="B2" sqref="B2"/>
    </sheetView>
  </sheetViews>
  <sheetFormatPr defaultColWidth="8.85546875" defaultRowHeight="15" x14ac:dyDescent="0.25"/>
  <cols>
    <col min="1" max="1" width="4" style="45" bestFit="1" customWidth="1"/>
    <col min="2" max="2" width="9.5703125" style="45" bestFit="1" customWidth="1"/>
    <col min="3" max="3" width="11.85546875" style="45" bestFit="1" customWidth="1"/>
    <col min="4" max="4" width="11.140625" style="45" bestFit="1" customWidth="1"/>
    <col min="5" max="5" width="16.28515625" style="45" bestFit="1" customWidth="1"/>
    <col min="6" max="6" width="16.85546875" style="45" bestFit="1" customWidth="1"/>
    <col min="7" max="15" width="20.7109375" style="46" customWidth="1"/>
    <col min="16" max="16" width="9.85546875" style="45" bestFit="1" customWidth="1"/>
    <col min="17" max="16384" width="8.85546875" style="45"/>
  </cols>
  <sheetData>
    <row r="1" spans="1:15" s="29" customFormat="1" x14ac:dyDescent="0.25">
      <c r="A1" s="49" t="s">
        <v>217</v>
      </c>
      <c r="B1" s="25" t="s">
        <v>38</v>
      </c>
      <c r="C1" s="25" t="s">
        <v>39</v>
      </c>
      <c r="D1" s="25" t="s">
        <v>40</v>
      </c>
      <c r="E1" s="25" t="s">
        <v>41</v>
      </c>
      <c r="F1" s="26" t="s">
        <v>42</v>
      </c>
      <c r="G1" s="43" t="s">
        <v>218</v>
      </c>
      <c r="H1" s="43" t="s">
        <v>219</v>
      </c>
      <c r="I1" s="43" t="s">
        <v>220</v>
      </c>
      <c r="J1" s="43" t="s">
        <v>221</v>
      </c>
      <c r="K1" s="43" t="s">
        <v>222</v>
      </c>
      <c r="L1" s="43" t="s">
        <v>223</v>
      </c>
      <c r="M1" s="43" t="s">
        <v>224</v>
      </c>
      <c r="N1" s="43" t="s">
        <v>225</v>
      </c>
      <c r="O1" s="43" t="s">
        <v>226</v>
      </c>
    </row>
    <row r="2" spans="1:15" ht="135" x14ac:dyDescent="0.25">
      <c r="A2" s="48">
        <v>1</v>
      </c>
      <c r="B2" s="48" t="s">
        <v>54</v>
      </c>
      <c r="C2" s="48" t="s">
        <v>55</v>
      </c>
      <c r="D2" s="48" t="s">
        <v>56</v>
      </c>
      <c r="E2" s="48" t="s">
        <v>57</v>
      </c>
      <c r="F2" s="48" t="s">
        <v>58</v>
      </c>
      <c r="G2" s="47" t="s">
        <v>227</v>
      </c>
      <c r="H2" s="44" t="s">
        <v>228</v>
      </c>
      <c r="I2" s="44" t="s">
        <v>229</v>
      </c>
      <c r="J2" s="44" t="s">
        <v>230</v>
      </c>
      <c r="K2" s="44" t="s">
        <v>231</v>
      </c>
      <c r="L2" s="44" t="s">
        <v>232</v>
      </c>
      <c r="M2" s="44" t="s">
        <v>233</v>
      </c>
      <c r="N2" s="44" t="s">
        <v>69</v>
      </c>
      <c r="O2" s="44" t="s">
        <v>234</v>
      </c>
    </row>
    <row r="3" spans="1:15" ht="120" x14ac:dyDescent="0.25">
      <c r="A3" s="48">
        <v>2</v>
      </c>
      <c r="B3" s="48" t="s">
        <v>54</v>
      </c>
      <c r="C3" s="48" t="s">
        <v>55</v>
      </c>
      <c r="D3" s="48" t="s">
        <v>56</v>
      </c>
      <c r="E3" s="48" t="s">
        <v>60</v>
      </c>
      <c r="F3" s="48" t="s">
        <v>58</v>
      </c>
      <c r="G3" s="47" t="s">
        <v>69</v>
      </c>
      <c r="H3" s="44" t="s">
        <v>235</v>
      </c>
      <c r="I3" s="44" t="s">
        <v>236</v>
      </c>
      <c r="J3" s="44" t="s">
        <v>237</v>
      </c>
      <c r="K3" s="44" t="s">
        <v>238</v>
      </c>
      <c r="L3" s="44" t="s">
        <v>239</v>
      </c>
      <c r="M3" s="44" t="s">
        <v>240</v>
      </c>
      <c r="N3" s="44" t="s">
        <v>241</v>
      </c>
      <c r="O3" s="44" t="s">
        <v>242</v>
      </c>
    </row>
    <row r="4" spans="1:15" ht="225" x14ac:dyDescent="0.25">
      <c r="A4" s="48">
        <v>3</v>
      </c>
      <c r="B4" s="48" t="s">
        <v>54</v>
      </c>
      <c r="C4" s="48" t="s">
        <v>61</v>
      </c>
      <c r="D4" s="48" t="s">
        <v>62</v>
      </c>
      <c r="E4" s="48" t="s">
        <v>63</v>
      </c>
      <c r="F4" s="48" t="s">
        <v>58</v>
      </c>
      <c r="G4" s="47" t="s">
        <v>243</v>
      </c>
      <c r="H4" s="44" t="s">
        <v>244</v>
      </c>
      <c r="I4" s="44" t="s">
        <v>245</v>
      </c>
      <c r="J4" s="44" t="s">
        <v>246</v>
      </c>
      <c r="K4" s="44" t="s">
        <v>247</v>
      </c>
      <c r="L4" s="44" t="s">
        <v>248</v>
      </c>
      <c r="M4" s="44" t="s">
        <v>249</v>
      </c>
      <c r="N4" s="44" t="s">
        <v>250</v>
      </c>
      <c r="O4" s="44" t="s">
        <v>69</v>
      </c>
    </row>
    <row r="5" spans="1:15" ht="165" x14ac:dyDescent="0.25">
      <c r="A5" s="48">
        <v>4</v>
      </c>
      <c r="B5" s="48" t="s">
        <v>54</v>
      </c>
      <c r="C5" s="48" t="s">
        <v>61</v>
      </c>
      <c r="D5" s="48" t="s">
        <v>62</v>
      </c>
      <c r="E5" s="48" t="s">
        <v>64</v>
      </c>
      <c r="F5" s="48" t="s">
        <v>58</v>
      </c>
      <c r="G5" s="47" t="s">
        <v>251</v>
      </c>
      <c r="H5" s="44" t="s">
        <v>252</v>
      </c>
      <c r="I5" s="44" t="s">
        <v>253</v>
      </c>
      <c r="J5" s="44" t="s">
        <v>254</v>
      </c>
      <c r="K5" s="44" t="s">
        <v>255</v>
      </c>
      <c r="L5" s="44" t="s">
        <v>256</v>
      </c>
      <c r="M5" s="44" t="s">
        <v>257</v>
      </c>
      <c r="N5" s="44" t="s">
        <v>258</v>
      </c>
      <c r="O5" s="44" t="s">
        <v>69</v>
      </c>
    </row>
    <row r="6" spans="1:15" ht="75" x14ac:dyDescent="0.25">
      <c r="A6" s="48">
        <v>5</v>
      </c>
      <c r="B6" s="48" t="s">
        <v>54</v>
      </c>
      <c r="C6" s="48" t="s">
        <v>65</v>
      </c>
      <c r="D6" s="48" t="s">
        <v>66</v>
      </c>
      <c r="E6" s="48" t="s">
        <v>67</v>
      </c>
      <c r="F6" s="48" t="s">
        <v>58</v>
      </c>
      <c r="G6" s="47" t="s">
        <v>69</v>
      </c>
      <c r="H6" s="44" t="s">
        <v>69</v>
      </c>
      <c r="I6" s="44" t="s">
        <v>69</v>
      </c>
      <c r="J6" s="44" t="s">
        <v>69</v>
      </c>
      <c r="K6" s="44" t="s">
        <v>259</v>
      </c>
      <c r="L6" s="44" t="s">
        <v>69</v>
      </c>
      <c r="M6" s="44" t="s">
        <v>69</v>
      </c>
      <c r="N6" s="44" t="s">
        <v>69</v>
      </c>
      <c r="O6" s="44" t="s">
        <v>69</v>
      </c>
    </row>
    <row r="7" spans="1:15" x14ac:dyDescent="0.25">
      <c r="A7" s="48">
        <v>6</v>
      </c>
      <c r="B7" s="48" t="s">
        <v>54</v>
      </c>
      <c r="C7" s="48" t="s">
        <v>65</v>
      </c>
      <c r="D7" s="48" t="s">
        <v>66</v>
      </c>
      <c r="E7" s="48" t="s">
        <v>68</v>
      </c>
      <c r="F7" s="48" t="s">
        <v>58</v>
      </c>
      <c r="G7" s="47" t="s">
        <v>69</v>
      </c>
      <c r="H7" s="44" t="s">
        <v>69</v>
      </c>
      <c r="I7" s="44" t="s">
        <v>69</v>
      </c>
      <c r="J7" s="44" t="s">
        <v>69</v>
      </c>
      <c r="K7" s="44" t="s">
        <v>69</v>
      </c>
      <c r="L7" s="44" t="s">
        <v>69</v>
      </c>
      <c r="M7" s="44" t="s">
        <v>69</v>
      </c>
      <c r="N7" s="44" t="s">
        <v>69</v>
      </c>
      <c r="O7" s="44" t="s">
        <v>69</v>
      </c>
    </row>
    <row r="8" spans="1:15" ht="105" x14ac:dyDescent="0.25">
      <c r="A8" s="48">
        <v>7</v>
      </c>
      <c r="B8" s="48" t="s">
        <v>54</v>
      </c>
      <c r="C8" s="48" t="s">
        <v>70</v>
      </c>
      <c r="D8" s="48" t="s">
        <v>71</v>
      </c>
      <c r="E8" s="48" t="s">
        <v>72</v>
      </c>
      <c r="F8" s="48" t="s">
        <v>14</v>
      </c>
      <c r="G8" s="47" t="s">
        <v>260</v>
      </c>
      <c r="H8" s="44" t="s">
        <v>261</v>
      </c>
      <c r="I8" s="44" t="s">
        <v>262</v>
      </c>
      <c r="J8" s="44" t="s">
        <v>263</v>
      </c>
      <c r="K8" s="44" t="s">
        <v>264</v>
      </c>
      <c r="L8" s="44" t="s">
        <v>265</v>
      </c>
      <c r="M8" s="44" t="s">
        <v>266</v>
      </c>
      <c r="N8" s="44" t="s">
        <v>267</v>
      </c>
      <c r="O8" s="44" t="s">
        <v>268</v>
      </c>
    </row>
    <row r="9" spans="1:15" ht="195" x14ac:dyDescent="0.25">
      <c r="A9" s="48">
        <v>8</v>
      </c>
      <c r="B9" s="48" t="s">
        <v>54</v>
      </c>
      <c r="C9" s="48" t="s">
        <v>70</v>
      </c>
      <c r="D9" s="48" t="s">
        <v>71</v>
      </c>
      <c r="E9" s="48" t="s">
        <v>73</v>
      </c>
      <c r="F9" s="48" t="s">
        <v>14</v>
      </c>
      <c r="G9" s="47" t="s">
        <v>269</v>
      </c>
      <c r="H9" s="44" t="s">
        <v>270</v>
      </c>
      <c r="I9" s="44" t="s">
        <v>271</v>
      </c>
      <c r="J9" s="44" t="s">
        <v>272</v>
      </c>
      <c r="K9" s="44" t="s">
        <v>273</v>
      </c>
      <c r="L9" s="44" t="s">
        <v>274</v>
      </c>
      <c r="M9" s="44" t="s">
        <v>275</v>
      </c>
      <c r="N9" s="44" t="s">
        <v>276</v>
      </c>
      <c r="O9" s="44" t="s">
        <v>69</v>
      </c>
    </row>
    <row r="10" spans="1:15" ht="75" x14ac:dyDescent="0.25">
      <c r="A10" s="48">
        <v>9</v>
      </c>
      <c r="B10" s="48" t="s">
        <v>54</v>
      </c>
      <c r="C10" s="48" t="s">
        <v>74</v>
      </c>
      <c r="D10" s="48" t="s">
        <v>75</v>
      </c>
      <c r="E10" s="48" t="s">
        <v>76</v>
      </c>
      <c r="F10" s="48" t="s">
        <v>9</v>
      </c>
      <c r="G10" s="47" t="s">
        <v>277</v>
      </c>
      <c r="H10" s="44" t="s">
        <v>278</v>
      </c>
      <c r="I10" s="44" t="s">
        <v>279</v>
      </c>
      <c r="J10" s="44" t="s">
        <v>280</v>
      </c>
      <c r="K10" s="44" t="s">
        <v>281</v>
      </c>
      <c r="L10" s="44" t="s">
        <v>282</v>
      </c>
      <c r="M10" s="44" t="s">
        <v>283</v>
      </c>
      <c r="N10" s="44" t="s">
        <v>284</v>
      </c>
      <c r="O10" s="44" t="s">
        <v>69</v>
      </c>
    </row>
    <row r="11" spans="1:15" ht="90" x14ac:dyDescent="0.25">
      <c r="A11" s="48">
        <v>10</v>
      </c>
      <c r="B11" s="48" t="s">
        <v>54</v>
      </c>
      <c r="C11" s="48" t="s">
        <v>74</v>
      </c>
      <c r="D11" s="48" t="s">
        <v>75</v>
      </c>
      <c r="E11" s="48" t="s">
        <v>77</v>
      </c>
      <c r="F11" s="48" t="s">
        <v>9</v>
      </c>
      <c r="G11" s="47" t="s">
        <v>285</v>
      </c>
      <c r="H11" s="44" t="s">
        <v>286</v>
      </c>
      <c r="I11" s="44" t="s">
        <v>287</v>
      </c>
      <c r="J11" s="44" t="s">
        <v>288</v>
      </c>
      <c r="K11" s="44" t="s">
        <v>289</v>
      </c>
      <c r="L11" s="44" t="s">
        <v>290</v>
      </c>
      <c r="M11" s="44" t="s">
        <v>291</v>
      </c>
      <c r="N11" s="44" t="s">
        <v>292</v>
      </c>
      <c r="O11" s="44" t="s">
        <v>69</v>
      </c>
    </row>
    <row r="12" spans="1:15" ht="240" x14ac:dyDescent="0.25">
      <c r="A12" s="48">
        <v>11</v>
      </c>
      <c r="B12" s="48" t="s">
        <v>54</v>
      </c>
      <c r="C12" s="48" t="s">
        <v>78</v>
      </c>
      <c r="D12" s="48" t="s">
        <v>79</v>
      </c>
      <c r="E12" s="48" t="s">
        <v>80</v>
      </c>
      <c r="F12" s="48" t="s">
        <v>81</v>
      </c>
      <c r="G12" s="47" t="s">
        <v>293</v>
      </c>
      <c r="H12" s="44" t="s">
        <v>294</v>
      </c>
      <c r="I12" s="44" t="s">
        <v>295</v>
      </c>
      <c r="J12" s="44" t="s">
        <v>296</v>
      </c>
      <c r="K12" s="44" t="s">
        <v>297</v>
      </c>
      <c r="L12" s="44" t="s">
        <v>298</v>
      </c>
      <c r="M12" s="44" t="s">
        <v>299</v>
      </c>
      <c r="N12" s="44" t="s">
        <v>300</v>
      </c>
      <c r="O12" s="44" t="s">
        <v>69</v>
      </c>
    </row>
    <row r="13" spans="1:15" ht="105" x14ac:dyDescent="0.25">
      <c r="A13" s="48">
        <v>12</v>
      </c>
      <c r="B13" s="48" t="s">
        <v>54</v>
      </c>
      <c r="C13" s="48" t="s">
        <v>78</v>
      </c>
      <c r="D13" s="48" t="s">
        <v>79</v>
      </c>
      <c r="E13" s="48" t="s">
        <v>82</v>
      </c>
      <c r="F13" s="48" t="s">
        <v>81</v>
      </c>
      <c r="G13" s="47" t="s">
        <v>301</v>
      </c>
      <c r="H13" s="44" t="s">
        <v>302</v>
      </c>
      <c r="I13" s="44" t="s">
        <v>303</v>
      </c>
      <c r="J13" s="44" t="s">
        <v>304</v>
      </c>
      <c r="K13" s="44" t="s">
        <v>305</v>
      </c>
      <c r="L13" s="44" t="s">
        <v>306</v>
      </c>
      <c r="M13" s="44" t="s">
        <v>307</v>
      </c>
      <c r="N13" s="44" t="s">
        <v>308</v>
      </c>
      <c r="O13" s="44" t="s">
        <v>309</v>
      </c>
    </row>
    <row r="14" spans="1:15" ht="120" x14ac:dyDescent="0.25">
      <c r="A14" s="48">
        <v>13</v>
      </c>
      <c r="B14" s="48" t="s">
        <v>54</v>
      </c>
      <c r="C14" s="48" t="s">
        <v>83</v>
      </c>
      <c r="D14" s="48" t="s">
        <v>84</v>
      </c>
      <c r="E14" s="48" t="s">
        <v>73</v>
      </c>
      <c r="F14" s="48" t="s">
        <v>9</v>
      </c>
      <c r="G14" s="47" t="s">
        <v>310</v>
      </c>
      <c r="H14" s="44" t="s">
        <v>311</v>
      </c>
      <c r="I14" s="44" t="s">
        <v>69</v>
      </c>
      <c r="J14" s="44" t="s">
        <v>312</v>
      </c>
      <c r="K14" s="44" t="s">
        <v>313</v>
      </c>
      <c r="L14" s="44" t="s">
        <v>314</v>
      </c>
      <c r="M14" s="44" t="s">
        <v>315</v>
      </c>
      <c r="N14" s="44" t="s">
        <v>316</v>
      </c>
      <c r="O14" s="44" t="s">
        <v>69</v>
      </c>
    </row>
    <row r="15" spans="1:15" ht="135" x14ac:dyDescent="0.25">
      <c r="A15" s="48">
        <v>14</v>
      </c>
      <c r="B15" s="48" t="s">
        <v>54</v>
      </c>
      <c r="C15" s="48" t="s">
        <v>83</v>
      </c>
      <c r="D15" s="48" t="s">
        <v>84</v>
      </c>
      <c r="E15" s="48" t="s">
        <v>72</v>
      </c>
      <c r="F15" s="48" t="s">
        <v>9</v>
      </c>
      <c r="G15" s="47" t="s">
        <v>317</v>
      </c>
      <c r="H15" s="44" t="s">
        <v>318</v>
      </c>
      <c r="I15" s="44" t="s">
        <v>319</v>
      </c>
      <c r="J15" s="44" t="s">
        <v>320</v>
      </c>
      <c r="K15" s="44" t="s">
        <v>321</v>
      </c>
      <c r="L15" s="44" t="s">
        <v>322</v>
      </c>
      <c r="M15" s="44" t="s">
        <v>323</v>
      </c>
      <c r="N15" s="44" t="s">
        <v>324</v>
      </c>
      <c r="O15" s="44" t="s">
        <v>325</v>
      </c>
    </row>
    <row r="16" spans="1:15" x14ac:dyDescent="0.25">
      <c r="A16" s="48">
        <v>15</v>
      </c>
      <c r="B16" s="48" t="s">
        <v>54</v>
      </c>
      <c r="C16" s="48" t="s">
        <v>85</v>
      </c>
      <c r="D16" s="48" t="s">
        <v>86</v>
      </c>
      <c r="E16" s="48" t="s">
        <v>67</v>
      </c>
      <c r="F16" s="48" t="s">
        <v>9</v>
      </c>
      <c r="G16" s="47" t="s">
        <v>69</v>
      </c>
      <c r="H16" s="44" t="s">
        <v>69</v>
      </c>
      <c r="I16" s="44" t="s">
        <v>69</v>
      </c>
      <c r="J16" s="44" t="s">
        <v>69</v>
      </c>
      <c r="K16" s="44" t="s">
        <v>69</v>
      </c>
      <c r="L16" s="44" t="s">
        <v>69</v>
      </c>
      <c r="M16" s="44" t="s">
        <v>69</v>
      </c>
      <c r="N16" s="44" t="s">
        <v>69</v>
      </c>
      <c r="O16" s="44" t="s">
        <v>69</v>
      </c>
    </row>
    <row r="17" spans="1:15" ht="135" x14ac:dyDescent="0.25">
      <c r="A17" s="48">
        <v>16</v>
      </c>
      <c r="B17" s="48" t="s">
        <v>54</v>
      </c>
      <c r="C17" s="48" t="s">
        <v>85</v>
      </c>
      <c r="D17" s="48" t="s">
        <v>86</v>
      </c>
      <c r="E17" s="48" t="s">
        <v>87</v>
      </c>
      <c r="F17" s="48" t="s">
        <v>9</v>
      </c>
      <c r="G17" s="47" t="s">
        <v>326</v>
      </c>
      <c r="H17" s="44" t="s">
        <v>327</v>
      </c>
      <c r="I17" s="44" t="s">
        <v>69</v>
      </c>
      <c r="J17" s="44" t="s">
        <v>328</v>
      </c>
      <c r="K17" s="44" t="s">
        <v>329</v>
      </c>
      <c r="L17" s="44" t="s">
        <v>330</v>
      </c>
      <c r="M17" s="44" t="s">
        <v>69</v>
      </c>
      <c r="N17" s="44" t="s">
        <v>331</v>
      </c>
      <c r="O17" s="44" t="s">
        <v>69</v>
      </c>
    </row>
    <row r="18" spans="1:15" ht="120" x14ac:dyDescent="0.25">
      <c r="A18" s="48">
        <v>17</v>
      </c>
      <c r="B18" s="48" t="s">
        <v>54</v>
      </c>
      <c r="C18" s="48" t="s">
        <v>88</v>
      </c>
      <c r="D18" s="48" t="s">
        <v>89</v>
      </c>
      <c r="E18" s="48" t="s">
        <v>90</v>
      </c>
      <c r="F18" s="48" t="s">
        <v>91</v>
      </c>
      <c r="G18" s="47" t="s">
        <v>332</v>
      </c>
      <c r="H18" s="44" t="s">
        <v>333</v>
      </c>
      <c r="I18" s="44" t="s">
        <v>334</v>
      </c>
      <c r="J18" s="44" t="s">
        <v>335</v>
      </c>
      <c r="K18" s="44" t="s">
        <v>336</v>
      </c>
      <c r="L18" s="44" t="s">
        <v>337</v>
      </c>
      <c r="M18" s="44" t="s">
        <v>338</v>
      </c>
      <c r="N18" s="44" t="s">
        <v>339</v>
      </c>
      <c r="O18" s="44" t="s">
        <v>340</v>
      </c>
    </row>
    <row r="19" spans="1:15" ht="60" x14ac:dyDescent="0.25">
      <c r="A19" s="48">
        <v>18</v>
      </c>
      <c r="B19" s="48" t="s">
        <v>54</v>
      </c>
      <c r="C19" s="48" t="s">
        <v>88</v>
      </c>
      <c r="D19" s="48" t="s">
        <v>89</v>
      </c>
      <c r="E19" s="48" t="s">
        <v>92</v>
      </c>
      <c r="F19" s="48" t="s">
        <v>91</v>
      </c>
      <c r="G19" s="47" t="s">
        <v>341</v>
      </c>
      <c r="H19" s="44" t="s">
        <v>69</v>
      </c>
      <c r="I19" s="44" t="s">
        <v>342</v>
      </c>
      <c r="J19" s="44" t="s">
        <v>343</v>
      </c>
      <c r="K19" s="44" t="s">
        <v>69</v>
      </c>
      <c r="L19" s="44" t="s">
        <v>69</v>
      </c>
      <c r="M19" s="44" t="s">
        <v>69</v>
      </c>
      <c r="N19" s="44" t="s">
        <v>69</v>
      </c>
      <c r="O19" s="44" t="s">
        <v>69</v>
      </c>
    </row>
    <row r="20" spans="1:15" ht="165" x14ac:dyDescent="0.25">
      <c r="A20" s="48">
        <v>19</v>
      </c>
      <c r="B20" s="48" t="s">
        <v>54</v>
      </c>
      <c r="C20" s="48" t="s">
        <v>93</v>
      </c>
      <c r="D20" s="48" t="s">
        <v>94</v>
      </c>
      <c r="E20" s="48" t="s">
        <v>57</v>
      </c>
      <c r="F20" s="48" t="s">
        <v>9</v>
      </c>
      <c r="G20" s="47" t="s">
        <v>344</v>
      </c>
      <c r="H20" s="44" t="s">
        <v>345</v>
      </c>
      <c r="I20" s="44" t="s">
        <v>69</v>
      </c>
      <c r="J20" s="44" t="s">
        <v>69</v>
      </c>
      <c r="K20" s="44" t="s">
        <v>69</v>
      </c>
      <c r="L20" s="44" t="s">
        <v>69</v>
      </c>
      <c r="M20" s="44" t="s">
        <v>346</v>
      </c>
      <c r="N20" s="44" t="s">
        <v>69</v>
      </c>
      <c r="O20" s="44" t="s">
        <v>347</v>
      </c>
    </row>
    <row r="21" spans="1:15" ht="120" x14ac:dyDescent="0.25">
      <c r="A21" s="48">
        <v>20</v>
      </c>
      <c r="B21" s="48" t="s">
        <v>54</v>
      </c>
      <c r="C21" s="48" t="s">
        <v>93</v>
      </c>
      <c r="D21" s="48" t="s">
        <v>94</v>
      </c>
      <c r="E21" s="48" t="s">
        <v>60</v>
      </c>
      <c r="F21" s="48" t="s">
        <v>9</v>
      </c>
      <c r="G21" s="47" t="s">
        <v>348</v>
      </c>
      <c r="H21" s="44" t="s">
        <v>349</v>
      </c>
      <c r="I21" s="44" t="s">
        <v>350</v>
      </c>
      <c r="J21" s="44" t="s">
        <v>351</v>
      </c>
      <c r="K21" s="44" t="s">
        <v>352</v>
      </c>
      <c r="L21" s="44" t="s">
        <v>353</v>
      </c>
      <c r="M21" s="44" t="s">
        <v>354</v>
      </c>
      <c r="N21" s="44" t="s">
        <v>355</v>
      </c>
      <c r="O21" s="44" t="s">
        <v>356</v>
      </c>
    </row>
    <row r="22" spans="1:15" ht="75" x14ac:dyDescent="0.25">
      <c r="A22" s="48">
        <v>21</v>
      </c>
      <c r="B22" s="48" t="s">
        <v>54</v>
      </c>
      <c r="C22" s="48" t="s">
        <v>95</v>
      </c>
      <c r="D22" s="48" t="s">
        <v>96</v>
      </c>
      <c r="E22" s="48" t="s">
        <v>76</v>
      </c>
      <c r="F22" s="48" t="s">
        <v>81</v>
      </c>
      <c r="G22" s="47" t="s">
        <v>357</v>
      </c>
      <c r="H22" s="44" t="s">
        <v>358</v>
      </c>
      <c r="I22" s="44" t="s">
        <v>359</v>
      </c>
      <c r="J22" s="44" t="s">
        <v>360</v>
      </c>
      <c r="K22" s="44" t="s">
        <v>361</v>
      </c>
      <c r="L22" s="44" t="s">
        <v>362</v>
      </c>
      <c r="M22" s="44" t="s">
        <v>363</v>
      </c>
      <c r="N22" s="44" t="s">
        <v>364</v>
      </c>
      <c r="O22" s="44" t="s">
        <v>69</v>
      </c>
    </row>
    <row r="23" spans="1:15" ht="75" x14ac:dyDescent="0.25">
      <c r="A23" s="48">
        <v>22</v>
      </c>
      <c r="B23" s="48" t="s">
        <v>54</v>
      </c>
      <c r="C23" s="48" t="s">
        <v>95</v>
      </c>
      <c r="D23" s="48" t="s">
        <v>96</v>
      </c>
      <c r="E23" s="48" t="s">
        <v>77</v>
      </c>
      <c r="F23" s="48" t="s">
        <v>81</v>
      </c>
      <c r="G23" s="47" t="s">
        <v>365</v>
      </c>
      <c r="H23" s="44" t="s">
        <v>366</v>
      </c>
      <c r="I23" s="44" t="s">
        <v>367</v>
      </c>
      <c r="J23" s="44" t="s">
        <v>368</v>
      </c>
      <c r="K23" s="44" t="s">
        <v>369</v>
      </c>
      <c r="L23" s="44" t="s">
        <v>370</v>
      </c>
      <c r="M23" s="44" t="s">
        <v>371</v>
      </c>
      <c r="N23" s="44" t="s">
        <v>372</v>
      </c>
      <c r="O23" s="44" t="s">
        <v>69</v>
      </c>
    </row>
    <row r="24" spans="1:15" ht="90" x14ac:dyDescent="0.25">
      <c r="A24" s="48">
        <v>23</v>
      </c>
      <c r="B24" s="48" t="s">
        <v>54</v>
      </c>
      <c r="C24" s="48" t="s">
        <v>97</v>
      </c>
      <c r="D24" s="48" t="s">
        <v>98</v>
      </c>
      <c r="E24" s="48" t="s">
        <v>77</v>
      </c>
      <c r="F24" s="48" t="s">
        <v>9</v>
      </c>
      <c r="G24" s="47" t="s">
        <v>373</v>
      </c>
      <c r="H24" s="44" t="s">
        <v>374</v>
      </c>
      <c r="I24" s="44" t="s">
        <v>375</v>
      </c>
      <c r="J24" s="44" t="s">
        <v>376</v>
      </c>
      <c r="K24" s="44" t="s">
        <v>377</v>
      </c>
      <c r="L24" s="44" t="s">
        <v>378</v>
      </c>
      <c r="M24" s="44" t="s">
        <v>379</v>
      </c>
      <c r="N24" s="44" t="s">
        <v>380</v>
      </c>
      <c r="O24" s="44" t="s">
        <v>69</v>
      </c>
    </row>
    <row r="25" spans="1:15" ht="90" x14ac:dyDescent="0.25">
      <c r="A25" s="48">
        <v>24</v>
      </c>
      <c r="B25" s="48" t="s">
        <v>54</v>
      </c>
      <c r="C25" s="48" t="s">
        <v>97</v>
      </c>
      <c r="D25" s="48" t="s">
        <v>98</v>
      </c>
      <c r="E25" s="48" t="s">
        <v>76</v>
      </c>
      <c r="F25" s="48" t="s">
        <v>9</v>
      </c>
      <c r="G25" s="47" t="s">
        <v>381</v>
      </c>
      <c r="H25" s="44" t="s">
        <v>382</v>
      </c>
      <c r="I25" s="44" t="s">
        <v>383</v>
      </c>
      <c r="J25" s="44" t="s">
        <v>384</v>
      </c>
      <c r="K25" s="44" t="s">
        <v>385</v>
      </c>
      <c r="L25" s="44" t="s">
        <v>386</v>
      </c>
      <c r="M25" s="44" t="s">
        <v>387</v>
      </c>
      <c r="N25" s="44" t="s">
        <v>388</v>
      </c>
      <c r="O25" s="44" t="s">
        <v>69</v>
      </c>
    </row>
    <row r="26" spans="1:15" ht="75" x14ac:dyDescent="0.25">
      <c r="A26" s="48">
        <v>25</v>
      </c>
      <c r="B26" s="48" t="s">
        <v>54</v>
      </c>
      <c r="C26" s="48" t="s">
        <v>99</v>
      </c>
      <c r="D26" s="48" t="s">
        <v>100</v>
      </c>
      <c r="E26" s="48" t="s">
        <v>101</v>
      </c>
      <c r="F26" s="48" t="s">
        <v>58</v>
      </c>
      <c r="G26" s="47" t="s">
        <v>389</v>
      </c>
      <c r="H26" s="44" t="s">
        <v>390</v>
      </c>
      <c r="I26" s="44" t="s">
        <v>69</v>
      </c>
      <c r="J26" s="44" t="s">
        <v>391</v>
      </c>
      <c r="K26" s="44" t="s">
        <v>392</v>
      </c>
      <c r="L26" s="44" t="s">
        <v>69</v>
      </c>
      <c r="M26" s="44" t="s">
        <v>393</v>
      </c>
      <c r="N26" s="44" t="s">
        <v>394</v>
      </c>
      <c r="O26" s="44" t="s">
        <v>69</v>
      </c>
    </row>
    <row r="27" spans="1:15" x14ac:dyDescent="0.25">
      <c r="A27" s="48">
        <v>26</v>
      </c>
      <c r="B27" s="48" t="s">
        <v>54</v>
      </c>
      <c r="C27" s="48" t="s">
        <v>99</v>
      </c>
      <c r="D27" s="48" t="s">
        <v>102</v>
      </c>
      <c r="E27" s="48" t="s">
        <v>67</v>
      </c>
      <c r="F27" s="48" t="s">
        <v>58</v>
      </c>
      <c r="G27" s="47" t="s">
        <v>69</v>
      </c>
      <c r="H27" s="44" t="s">
        <v>69</v>
      </c>
      <c r="I27" s="44" t="s">
        <v>69</v>
      </c>
      <c r="J27" s="44" t="s">
        <v>69</v>
      </c>
      <c r="K27" s="44" t="s">
        <v>69</v>
      </c>
      <c r="L27" s="44" t="s">
        <v>69</v>
      </c>
      <c r="M27" s="44" t="s">
        <v>69</v>
      </c>
      <c r="N27" s="44" t="s">
        <v>69</v>
      </c>
      <c r="O27" s="44" t="s">
        <v>69</v>
      </c>
    </row>
    <row r="28" spans="1:15" ht="120" x14ac:dyDescent="0.25">
      <c r="A28" s="48">
        <v>27</v>
      </c>
      <c r="B28" s="48" t="s">
        <v>54</v>
      </c>
      <c r="C28" s="48" t="s">
        <v>103</v>
      </c>
      <c r="D28" s="48" t="s">
        <v>104</v>
      </c>
      <c r="E28" s="48" t="s">
        <v>82</v>
      </c>
      <c r="F28" s="48" t="s">
        <v>81</v>
      </c>
      <c r="G28" s="47" t="s">
        <v>395</v>
      </c>
      <c r="H28" s="44" t="s">
        <v>396</v>
      </c>
      <c r="I28" s="44" t="s">
        <v>397</v>
      </c>
      <c r="J28" s="44" t="s">
        <v>69</v>
      </c>
      <c r="K28" s="44" t="s">
        <v>398</v>
      </c>
      <c r="L28" s="44" t="s">
        <v>399</v>
      </c>
      <c r="M28" s="44" t="s">
        <v>69</v>
      </c>
      <c r="N28" s="44" t="s">
        <v>400</v>
      </c>
      <c r="O28" s="44" t="s">
        <v>69</v>
      </c>
    </row>
    <row r="29" spans="1:15" ht="150" x14ac:dyDescent="0.25">
      <c r="A29" s="48">
        <v>28</v>
      </c>
      <c r="B29" s="48" t="s">
        <v>54</v>
      </c>
      <c r="C29" s="48" t="s">
        <v>105</v>
      </c>
      <c r="D29" s="48" t="s">
        <v>104</v>
      </c>
      <c r="E29" s="48" t="s">
        <v>80</v>
      </c>
      <c r="F29" s="48" t="s">
        <v>81</v>
      </c>
      <c r="G29" s="47" t="s">
        <v>401</v>
      </c>
      <c r="H29" s="44" t="s">
        <v>402</v>
      </c>
      <c r="I29" s="44" t="s">
        <v>403</v>
      </c>
      <c r="J29" s="44" t="s">
        <v>404</v>
      </c>
      <c r="K29" s="44" t="s">
        <v>405</v>
      </c>
      <c r="L29" s="44" t="s">
        <v>406</v>
      </c>
      <c r="M29" s="44" t="s">
        <v>407</v>
      </c>
      <c r="N29" s="44" t="s">
        <v>408</v>
      </c>
      <c r="O29" s="44" t="s">
        <v>69</v>
      </c>
    </row>
    <row r="30" spans="1:15" ht="165" x14ac:dyDescent="0.25">
      <c r="A30" s="48">
        <v>29</v>
      </c>
      <c r="B30" s="48" t="s">
        <v>54</v>
      </c>
      <c r="C30" s="48" t="s">
        <v>106</v>
      </c>
      <c r="D30" s="48" t="s">
        <v>107</v>
      </c>
      <c r="E30" s="48" t="s">
        <v>108</v>
      </c>
      <c r="F30" s="48" t="s">
        <v>9</v>
      </c>
      <c r="G30" s="47" t="s">
        <v>409</v>
      </c>
      <c r="H30" s="44" t="s">
        <v>410</v>
      </c>
      <c r="I30" s="44" t="s">
        <v>411</v>
      </c>
      <c r="J30" s="44" t="s">
        <v>412</v>
      </c>
      <c r="K30" s="44" t="s">
        <v>413</v>
      </c>
      <c r="L30" s="44" t="s">
        <v>69</v>
      </c>
      <c r="M30" s="44" t="s">
        <v>414</v>
      </c>
      <c r="N30" s="44" t="s">
        <v>415</v>
      </c>
      <c r="O30" s="44" t="s">
        <v>416</v>
      </c>
    </row>
    <row r="31" spans="1:15" x14ac:dyDescent="0.25">
      <c r="A31" s="48">
        <v>30</v>
      </c>
      <c r="B31" s="48" t="s">
        <v>54</v>
      </c>
      <c r="C31" s="48" t="s">
        <v>106</v>
      </c>
      <c r="D31" s="48" t="s">
        <v>107</v>
      </c>
      <c r="E31" s="48" t="s">
        <v>109</v>
      </c>
      <c r="F31" s="48" t="s">
        <v>9</v>
      </c>
      <c r="G31" s="47" t="s">
        <v>69</v>
      </c>
      <c r="H31" s="44" t="s">
        <v>69</v>
      </c>
      <c r="I31" s="44" t="s">
        <v>69</v>
      </c>
      <c r="J31" s="44" t="s">
        <v>69</v>
      </c>
      <c r="K31" s="44" t="s">
        <v>69</v>
      </c>
      <c r="L31" s="44" t="s">
        <v>69</v>
      </c>
      <c r="M31" s="44" t="s">
        <v>69</v>
      </c>
      <c r="N31" s="44" t="s">
        <v>69</v>
      </c>
      <c r="O31" s="44" t="s">
        <v>69</v>
      </c>
    </row>
    <row r="32" spans="1:15" x14ac:dyDescent="0.25">
      <c r="A32" s="48">
        <v>31</v>
      </c>
      <c r="B32" s="48" t="s">
        <v>54</v>
      </c>
      <c r="C32" s="48" t="s">
        <v>110</v>
      </c>
      <c r="D32" s="48" t="s">
        <v>111</v>
      </c>
      <c r="E32" s="48" t="s">
        <v>112</v>
      </c>
      <c r="F32" s="48" t="s">
        <v>58</v>
      </c>
      <c r="G32" s="47" t="s">
        <v>69</v>
      </c>
      <c r="H32" s="44" t="s">
        <v>69</v>
      </c>
      <c r="I32" s="44" t="s">
        <v>69</v>
      </c>
      <c r="J32" s="44" t="s">
        <v>69</v>
      </c>
      <c r="K32" s="44" t="s">
        <v>417</v>
      </c>
      <c r="L32" s="44" t="s">
        <v>69</v>
      </c>
      <c r="M32" s="44" t="s">
        <v>69</v>
      </c>
      <c r="N32" s="44" t="s">
        <v>418</v>
      </c>
      <c r="O32" s="44" t="s">
        <v>69</v>
      </c>
    </row>
    <row r="33" spans="1:15" ht="150" x14ac:dyDescent="0.25">
      <c r="A33" s="48">
        <v>32</v>
      </c>
      <c r="B33" s="48" t="s">
        <v>54</v>
      </c>
      <c r="C33" s="48" t="s">
        <v>113</v>
      </c>
      <c r="D33" s="48" t="s">
        <v>114</v>
      </c>
      <c r="E33" s="48" t="s">
        <v>63</v>
      </c>
      <c r="F33" s="48" t="s">
        <v>9</v>
      </c>
      <c r="G33" s="47" t="s">
        <v>419</v>
      </c>
      <c r="H33" s="44" t="s">
        <v>420</v>
      </c>
      <c r="I33" s="44" t="s">
        <v>421</v>
      </c>
      <c r="J33" s="44" t="s">
        <v>422</v>
      </c>
      <c r="K33" s="44" t="s">
        <v>423</v>
      </c>
      <c r="L33" s="44" t="s">
        <v>424</v>
      </c>
      <c r="M33" s="44" t="s">
        <v>425</v>
      </c>
      <c r="N33" s="44" t="s">
        <v>426</v>
      </c>
      <c r="O33" s="44" t="s">
        <v>69</v>
      </c>
    </row>
    <row r="34" spans="1:15" ht="150" x14ac:dyDescent="0.25">
      <c r="A34" s="48">
        <v>33</v>
      </c>
      <c r="B34" s="48" t="s">
        <v>54</v>
      </c>
      <c r="C34" s="48" t="s">
        <v>113</v>
      </c>
      <c r="D34" s="48" t="s">
        <v>114</v>
      </c>
      <c r="E34" s="48" t="s">
        <v>64</v>
      </c>
      <c r="F34" s="48" t="s">
        <v>9</v>
      </c>
      <c r="G34" s="47" t="s">
        <v>427</v>
      </c>
      <c r="H34" s="44" t="s">
        <v>428</v>
      </c>
      <c r="I34" s="44" t="s">
        <v>429</v>
      </c>
      <c r="J34" s="44" t="s">
        <v>430</v>
      </c>
      <c r="K34" s="44" t="s">
        <v>431</v>
      </c>
      <c r="L34" s="44" t="s">
        <v>432</v>
      </c>
      <c r="M34" s="44" t="s">
        <v>433</v>
      </c>
      <c r="N34" s="44" t="s">
        <v>434</v>
      </c>
      <c r="O34" s="44" t="s">
        <v>435</v>
      </c>
    </row>
    <row r="35" spans="1:15" ht="210" x14ac:dyDescent="0.25">
      <c r="A35" s="48">
        <v>34</v>
      </c>
      <c r="B35" s="48" t="s">
        <v>54</v>
      </c>
      <c r="C35" s="48" t="s">
        <v>115</v>
      </c>
      <c r="D35" s="48" t="s">
        <v>116</v>
      </c>
      <c r="E35" s="48" t="s">
        <v>57</v>
      </c>
      <c r="F35" s="48" t="s">
        <v>58</v>
      </c>
      <c r="G35" s="47" t="s">
        <v>436</v>
      </c>
      <c r="H35" s="44" t="s">
        <v>69</v>
      </c>
      <c r="I35" s="44" t="s">
        <v>437</v>
      </c>
      <c r="J35" s="44" t="s">
        <v>438</v>
      </c>
      <c r="K35" s="44" t="s">
        <v>439</v>
      </c>
      <c r="L35" s="44" t="s">
        <v>69</v>
      </c>
      <c r="M35" s="44" t="s">
        <v>440</v>
      </c>
      <c r="N35" s="44" t="s">
        <v>441</v>
      </c>
      <c r="O35" s="44" t="s">
        <v>442</v>
      </c>
    </row>
    <row r="36" spans="1:15" ht="75" x14ac:dyDescent="0.25">
      <c r="A36" s="48">
        <v>35</v>
      </c>
      <c r="B36" s="48" t="s">
        <v>54</v>
      </c>
      <c r="C36" s="48" t="s">
        <v>115</v>
      </c>
      <c r="D36" s="48" t="s">
        <v>116</v>
      </c>
      <c r="E36" s="48" t="s">
        <v>117</v>
      </c>
      <c r="F36" s="48" t="s">
        <v>58</v>
      </c>
      <c r="G36" s="47" t="s">
        <v>443</v>
      </c>
      <c r="H36" s="44" t="s">
        <v>444</v>
      </c>
      <c r="I36" s="44" t="s">
        <v>445</v>
      </c>
      <c r="J36" s="44" t="s">
        <v>446</v>
      </c>
      <c r="K36" s="44" t="s">
        <v>69</v>
      </c>
      <c r="L36" s="44" t="s">
        <v>447</v>
      </c>
      <c r="M36" s="44" t="s">
        <v>69</v>
      </c>
      <c r="N36" s="44" t="s">
        <v>448</v>
      </c>
      <c r="O36" s="44" t="s">
        <v>69</v>
      </c>
    </row>
    <row r="37" spans="1:15" ht="90" x14ac:dyDescent="0.25">
      <c r="A37" s="48">
        <v>36</v>
      </c>
      <c r="B37" s="48" t="s">
        <v>54</v>
      </c>
      <c r="C37" s="48" t="s">
        <v>118</v>
      </c>
      <c r="D37" s="48" t="s">
        <v>119</v>
      </c>
      <c r="E37" s="48" t="s">
        <v>72</v>
      </c>
      <c r="F37" s="48" t="s">
        <v>58</v>
      </c>
      <c r="G37" s="47" t="s">
        <v>449</v>
      </c>
      <c r="H37" s="44" t="s">
        <v>450</v>
      </c>
      <c r="I37" s="44" t="s">
        <v>451</v>
      </c>
      <c r="J37" s="44" t="s">
        <v>452</v>
      </c>
      <c r="K37" s="44" t="s">
        <v>453</v>
      </c>
      <c r="L37" s="44" t="s">
        <v>454</v>
      </c>
      <c r="M37" s="44" t="s">
        <v>455</v>
      </c>
      <c r="N37" s="44" t="s">
        <v>456</v>
      </c>
      <c r="O37" s="44" t="s">
        <v>457</v>
      </c>
    </row>
    <row r="38" spans="1:15" ht="210" x14ac:dyDescent="0.25">
      <c r="A38" s="48">
        <v>37</v>
      </c>
      <c r="B38" s="48" t="s">
        <v>54</v>
      </c>
      <c r="C38" s="48" t="s">
        <v>120</v>
      </c>
      <c r="D38" s="48" t="s">
        <v>121</v>
      </c>
      <c r="E38" s="48" t="s">
        <v>63</v>
      </c>
      <c r="F38" s="48" t="s">
        <v>81</v>
      </c>
      <c r="G38" s="47" t="s">
        <v>458</v>
      </c>
      <c r="H38" s="44" t="s">
        <v>459</v>
      </c>
      <c r="I38" s="44" t="s">
        <v>460</v>
      </c>
      <c r="J38" s="44" t="s">
        <v>461</v>
      </c>
      <c r="K38" s="44" t="s">
        <v>462</v>
      </c>
      <c r="L38" s="44" t="s">
        <v>463</v>
      </c>
      <c r="M38" s="44" t="s">
        <v>464</v>
      </c>
      <c r="N38" s="44" t="s">
        <v>465</v>
      </c>
      <c r="O38" s="44" t="s">
        <v>69</v>
      </c>
    </row>
    <row r="39" spans="1:15" ht="150" x14ac:dyDescent="0.25">
      <c r="A39" s="48">
        <v>38</v>
      </c>
      <c r="B39" s="48" t="s">
        <v>54</v>
      </c>
      <c r="C39" s="48" t="s">
        <v>120</v>
      </c>
      <c r="D39" s="48" t="s">
        <v>121</v>
      </c>
      <c r="E39" s="48" t="s">
        <v>64</v>
      </c>
      <c r="F39" s="48" t="s">
        <v>81</v>
      </c>
      <c r="G39" s="47" t="s">
        <v>466</v>
      </c>
      <c r="H39" s="44" t="s">
        <v>467</v>
      </c>
      <c r="I39" s="44" t="s">
        <v>468</v>
      </c>
      <c r="J39" s="44" t="s">
        <v>469</v>
      </c>
      <c r="K39" s="44" t="s">
        <v>470</v>
      </c>
      <c r="L39" s="44" t="s">
        <v>471</v>
      </c>
      <c r="M39" s="44" t="s">
        <v>472</v>
      </c>
      <c r="N39" s="44" t="s">
        <v>473</v>
      </c>
      <c r="O39" s="44" t="s">
        <v>474</v>
      </c>
    </row>
    <row r="40" spans="1:15" ht="105" x14ac:dyDescent="0.25">
      <c r="A40" s="48">
        <v>39</v>
      </c>
      <c r="B40" s="48" t="s">
        <v>54</v>
      </c>
      <c r="C40" s="48" t="s">
        <v>122</v>
      </c>
      <c r="D40" s="48" t="s">
        <v>123</v>
      </c>
      <c r="E40" s="48" t="s">
        <v>124</v>
      </c>
      <c r="F40" s="48" t="s">
        <v>10</v>
      </c>
      <c r="G40" s="47" t="s">
        <v>475</v>
      </c>
      <c r="H40" s="44" t="s">
        <v>69</v>
      </c>
      <c r="I40" s="44" t="s">
        <v>476</v>
      </c>
      <c r="J40" s="44" t="s">
        <v>477</v>
      </c>
      <c r="K40" s="44" t="s">
        <v>478</v>
      </c>
      <c r="L40" s="44" t="s">
        <v>479</v>
      </c>
      <c r="M40" s="44" t="s">
        <v>480</v>
      </c>
      <c r="N40" s="44" t="s">
        <v>481</v>
      </c>
      <c r="O40" s="44" t="s">
        <v>69</v>
      </c>
    </row>
    <row r="41" spans="1:15" x14ac:dyDescent="0.25">
      <c r="A41" s="48">
        <v>40</v>
      </c>
      <c r="B41" s="48" t="s">
        <v>54</v>
      </c>
      <c r="C41" s="48" t="s">
        <v>122</v>
      </c>
      <c r="D41" s="48" t="s">
        <v>123</v>
      </c>
      <c r="E41" s="48" t="s">
        <v>125</v>
      </c>
      <c r="F41" s="48" t="s">
        <v>17</v>
      </c>
      <c r="G41" s="47" t="s">
        <v>69</v>
      </c>
      <c r="H41" s="44" t="s">
        <v>69</v>
      </c>
      <c r="I41" s="44" t="s">
        <v>69</v>
      </c>
      <c r="J41" s="44" t="s">
        <v>69</v>
      </c>
      <c r="K41" s="44" t="s">
        <v>69</v>
      </c>
      <c r="L41" s="44" t="s">
        <v>69</v>
      </c>
      <c r="M41" s="44" t="s">
        <v>69</v>
      </c>
      <c r="N41" s="44" t="s">
        <v>69</v>
      </c>
      <c r="O41" s="44" t="s">
        <v>69</v>
      </c>
    </row>
    <row r="42" spans="1:15" ht="75" x14ac:dyDescent="0.25">
      <c r="A42" s="48">
        <v>41</v>
      </c>
      <c r="B42" s="48" t="s">
        <v>54</v>
      </c>
      <c r="C42" s="48" t="s">
        <v>126</v>
      </c>
      <c r="D42" s="48" t="s">
        <v>104</v>
      </c>
      <c r="E42" s="48" t="s">
        <v>82</v>
      </c>
      <c r="F42" s="48" t="s">
        <v>9</v>
      </c>
      <c r="G42" s="47" t="s">
        <v>69</v>
      </c>
      <c r="H42" s="44" t="s">
        <v>69</v>
      </c>
      <c r="I42" s="44" t="s">
        <v>69</v>
      </c>
      <c r="J42" s="44" t="s">
        <v>482</v>
      </c>
      <c r="K42" s="44" t="s">
        <v>483</v>
      </c>
      <c r="L42" s="44" t="s">
        <v>484</v>
      </c>
      <c r="M42" s="44" t="s">
        <v>69</v>
      </c>
      <c r="N42" s="44" t="s">
        <v>485</v>
      </c>
      <c r="O42" s="44" t="s">
        <v>486</v>
      </c>
    </row>
    <row r="43" spans="1:15" ht="165" x14ac:dyDescent="0.25">
      <c r="A43" s="48">
        <v>42</v>
      </c>
      <c r="B43" s="48" t="s">
        <v>54</v>
      </c>
      <c r="C43" s="48" t="s">
        <v>126</v>
      </c>
      <c r="D43" s="48" t="s">
        <v>104</v>
      </c>
      <c r="E43" s="48" t="s">
        <v>80</v>
      </c>
      <c r="F43" s="48" t="s">
        <v>9</v>
      </c>
      <c r="G43" s="47" t="s">
        <v>487</v>
      </c>
      <c r="H43" s="44" t="s">
        <v>488</v>
      </c>
      <c r="I43" s="44" t="s">
        <v>489</v>
      </c>
      <c r="J43" s="44" t="s">
        <v>490</v>
      </c>
      <c r="K43" s="44" t="s">
        <v>491</v>
      </c>
      <c r="L43" s="44" t="s">
        <v>492</v>
      </c>
      <c r="M43" s="44" t="s">
        <v>493</v>
      </c>
      <c r="N43" s="44" t="s">
        <v>494</v>
      </c>
      <c r="O43" s="44" t="s">
        <v>69</v>
      </c>
    </row>
    <row r="44" spans="1:15" ht="165" x14ac:dyDescent="0.25">
      <c r="A44" s="48">
        <v>43</v>
      </c>
      <c r="B44" s="48" t="s">
        <v>54</v>
      </c>
      <c r="C44" s="48" t="s">
        <v>127</v>
      </c>
      <c r="D44" s="48" t="s">
        <v>128</v>
      </c>
      <c r="E44" s="48" t="s">
        <v>108</v>
      </c>
      <c r="F44" s="48" t="s">
        <v>9</v>
      </c>
      <c r="G44" s="47" t="s">
        <v>495</v>
      </c>
      <c r="H44" s="44" t="s">
        <v>496</v>
      </c>
      <c r="I44" s="44" t="s">
        <v>497</v>
      </c>
      <c r="J44" s="44" t="s">
        <v>498</v>
      </c>
      <c r="K44" s="44" t="s">
        <v>499</v>
      </c>
      <c r="L44" s="44" t="s">
        <v>500</v>
      </c>
      <c r="M44" s="44" t="s">
        <v>501</v>
      </c>
      <c r="N44" s="44" t="s">
        <v>69</v>
      </c>
      <c r="O44" s="44" t="s">
        <v>69</v>
      </c>
    </row>
    <row r="45" spans="1:15" x14ac:dyDescent="0.25">
      <c r="A45" s="48">
        <v>44</v>
      </c>
      <c r="B45" s="48" t="s">
        <v>54</v>
      </c>
      <c r="C45" s="48" t="s">
        <v>127</v>
      </c>
      <c r="D45" s="48" t="s">
        <v>129</v>
      </c>
      <c r="E45" s="48" t="s">
        <v>109</v>
      </c>
      <c r="F45" s="48" t="s">
        <v>58</v>
      </c>
      <c r="G45" s="47" t="s">
        <v>69</v>
      </c>
      <c r="H45" s="44" t="s">
        <v>69</v>
      </c>
      <c r="I45" s="44" t="s">
        <v>69</v>
      </c>
      <c r="J45" s="44" t="s">
        <v>69</v>
      </c>
      <c r="K45" s="44" t="s">
        <v>69</v>
      </c>
      <c r="L45" s="44" t="s">
        <v>69</v>
      </c>
      <c r="M45" s="44" t="s">
        <v>69</v>
      </c>
      <c r="N45" s="44" t="s">
        <v>69</v>
      </c>
      <c r="O45" s="44" t="s">
        <v>69</v>
      </c>
    </row>
    <row r="46" spans="1:15" ht="105" x14ac:dyDescent="0.25">
      <c r="A46" s="48">
        <v>45</v>
      </c>
      <c r="B46" s="48" t="s">
        <v>54</v>
      </c>
      <c r="C46" s="48" t="s">
        <v>130</v>
      </c>
      <c r="D46" s="48" t="s">
        <v>131</v>
      </c>
      <c r="E46" s="48" t="s">
        <v>67</v>
      </c>
      <c r="F46" s="48" t="s">
        <v>13</v>
      </c>
      <c r="G46" s="47" t="s">
        <v>69</v>
      </c>
      <c r="H46" s="44" t="s">
        <v>69</v>
      </c>
      <c r="I46" s="44" t="s">
        <v>502</v>
      </c>
      <c r="J46" s="44" t="s">
        <v>69</v>
      </c>
      <c r="K46" s="44" t="s">
        <v>69</v>
      </c>
      <c r="L46" s="44" t="s">
        <v>503</v>
      </c>
      <c r="M46" s="44" t="s">
        <v>69</v>
      </c>
      <c r="N46" s="44" t="s">
        <v>69</v>
      </c>
      <c r="O46" s="44" t="s">
        <v>69</v>
      </c>
    </row>
    <row r="47" spans="1:15" ht="30" x14ac:dyDescent="0.25">
      <c r="A47" s="48">
        <v>46</v>
      </c>
      <c r="B47" s="48" t="s">
        <v>54</v>
      </c>
      <c r="C47" s="48" t="s">
        <v>130</v>
      </c>
      <c r="D47" s="48" t="s">
        <v>131</v>
      </c>
      <c r="E47" s="48" t="s">
        <v>68</v>
      </c>
      <c r="F47" s="48" t="s">
        <v>81</v>
      </c>
      <c r="G47" s="47" t="s">
        <v>504</v>
      </c>
      <c r="H47" s="44" t="s">
        <v>69</v>
      </c>
      <c r="I47" s="44" t="s">
        <v>69</v>
      </c>
      <c r="J47" s="44" t="s">
        <v>69</v>
      </c>
      <c r="K47" s="44" t="s">
        <v>69</v>
      </c>
      <c r="L47" s="44" t="s">
        <v>69</v>
      </c>
      <c r="M47" s="44" t="s">
        <v>69</v>
      </c>
      <c r="N47" s="44" t="s">
        <v>69</v>
      </c>
      <c r="O47" s="44" t="s">
        <v>69</v>
      </c>
    </row>
    <row r="48" spans="1:15" ht="105" x14ac:dyDescent="0.25">
      <c r="A48" s="48">
        <v>47</v>
      </c>
      <c r="B48" s="48" t="s">
        <v>54</v>
      </c>
      <c r="C48" s="48" t="s">
        <v>132</v>
      </c>
      <c r="D48" s="48" t="s">
        <v>133</v>
      </c>
      <c r="E48" s="48" t="s">
        <v>101</v>
      </c>
      <c r="F48" s="48" t="s">
        <v>9</v>
      </c>
      <c r="G48" s="47" t="s">
        <v>505</v>
      </c>
      <c r="H48" s="44" t="s">
        <v>506</v>
      </c>
      <c r="I48" s="44" t="s">
        <v>507</v>
      </c>
      <c r="J48" s="44" t="s">
        <v>508</v>
      </c>
      <c r="K48" s="44" t="s">
        <v>509</v>
      </c>
      <c r="L48" s="44" t="s">
        <v>510</v>
      </c>
      <c r="M48" s="44" t="s">
        <v>511</v>
      </c>
      <c r="N48" s="44" t="s">
        <v>512</v>
      </c>
      <c r="O48" s="44" t="s">
        <v>69</v>
      </c>
    </row>
    <row r="49" spans="1:15" ht="165" x14ac:dyDescent="0.25">
      <c r="A49" s="48">
        <v>48</v>
      </c>
      <c r="B49" s="48" t="s">
        <v>54</v>
      </c>
      <c r="C49" s="48" t="s">
        <v>132</v>
      </c>
      <c r="D49" s="48" t="s">
        <v>133</v>
      </c>
      <c r="E49" s="48" t="s">
        <v>67</v>
      </c>
      <c r="F49" s="48" t="s">
        <v>9</v>
      </c>
      <c r="G49" s="47" t="s">
        <v>69</v>
      </c>
      <c r="H49" s="44" t="s">
        <v>69</v>
      </c>
      <c r="I49" s="44" t="s">
        <v>513</v>
      </c>
      <c r="J49" s="44" t="s">
        <v>69</v>
      </c>
      <c r="K49" s="44" t="s">
        <v>69</v>
      </c>
      <c r="L49" s="44" t="s">
        <v>69</v>
      </c>
      <c r="M49" s="44" t="s">
        <v>69</v>
      </c>
      <c r="N49" s="44" t="s">
        <v>69</v>
      </c>
      <c r="O49" s="44" t="s">
        <v>69</v>
      </c>
    </row>
    <row r="50" spans="1:15" ht="60" x14ac:dyDescent="0.25">
      <c r="A50" s="48">
        <v>49</v>
      </c>
      <c r="B50" s="48" t="s">
        <v>54</v>
      </c>
      <c r="C50" s="48" t="s">
        <v>134</v>
      </c>
      <c r="D50" s="48" t="s">
        <v>135</v>
      </c>
      <c r="E50" s="48" t="s">
        <v>136</v>
      </c>
      <c r="F50" s="48" t="s">
        <v>81</v>
      </c>
      <c r="G50" s="47" t="s">
        <v>514</v>
      </c>
      <c r="H50" s="44" t="s">
        <v>515</v>
      </c>
      <c r="I50" s="44" t="s">
        <v>516</v>
      </c>
      <c r="J50" s="44" t="s">
        <v>517</v>
      </c>
      <c r="K50" s="44" t="s">
        <v>518</v>
      </c>
      <c r="L50" s="44" t="s">
        <v>519</v>
      </c>
      <c r="M50" s="44" t="s">
        <v>520</v>
      </c>
      <c r="N50" s="44" t="s">
        <v>521</v>
      </c>
      <c r="O50" s="44" t="s">
        <v>522</v>
      </c>
    </row>
    <row r="51" spans="1:15" ht="150" x14ac:dyDescent="0.25">
      <c r="A51" s="48">
        <v>50</v>
      </c>
      <c r="B51" s="48" t="s">
        <v>54</v>
      </c>
      <c r="C51" s="48" t="s">
        <v>134</v>
      </c>
      <c r="D51" s="48" t="s">
        <v>135</v>
      </c>
      <c r="E51" s="48" t="s">
        <v>80</v>
      </c>
      <c r="F51" s="48" t="s">
        <v>81</v>
      </c>
      <c r="G51" s="47" t="s">
        <v>523</v>
      </c>
      <c r="H51" s="44" t="s">
        <v>524</v>
      </c>
      <c r="I51" s="44" t="s">
        <v>525</v>
      </c>
      <c r="J51" s="44" t="s">
        <v>526</v>
      </c>
      <c r="K51" s="44" t="s">
        <v>527</v>
      </c>
      <c r="L51" s="44" t="s">
        <v>528</v>
      </c>
      <c r="M51" s="44" t="s">
        <v>529</v>
      </c>
      <c r="N51" s="44" t="s">
        <v>530</v>
      </c>
      <c r="O51" s="44" t="s">
        <v>69</v>
      </c>
    </row>
    <row r="52" spans="1:15" x14ac:dyDescent="0.25">
      <c r="A52" s="48">
        <v>51</v>
      </c>
      <c r="B52" s="48" t="s">
        <v>54</v>
      </c>
      <c r="C52" s="48" t="s">
        <v>137</v>
      </c>
      <c r="D52" s="48" t="s">
        <v>138</v>
      </c>
      <c r="E52" s="48" t="s">
        <v>109</v>
      </c>
      <c r="F52" s="48" t="s">
        <v>9</v>
      </c>
      <c r="G52" s="47" t="s">
        <v>69</v>
      </c>
      <c r="H52" s="44" t="s">
        <v>69</v>
      </c>
      <c r="I52" s="44" t="s">
        <v>69</v>
      </c>
      <c r="J52" s="44" t="s">
        <v>69</v>
      </c>
      <c r="K52" s="44" t="s">
        <v>69</v>
      </c>
      <c r="L52" s="44" t="s">
        <v>69</v>
      </c>
      <c r="M52" s="44" t="s">
        <v>69</v>
      </c>
      <c r="N52" s="44" t="s">
        <v>69</v>
      </c>
      <c r="O52" s="44" t="s">
        <v>69</v>
      </c>
    </row>
    <row r="53" spans="1:15" ht="105" x14ac:dyDescent="0.25">
      <c r="A53" s="48">
        <v>52</v>
      </c>
      <c r="B53" s="48" t="s">
        <v>54</v>
      </c>
      <c r="C53" s="48" t="s">
        <v>137</v>
      </c>
      <c r="D53" s="48" t="s">
        <v>138</v>
      </c>
      <c r="E53" s="48" t="s">
        <v>108</v>
      </c>
      <c r="F53" s="48" t="s">
        <v>9</v>
      </c>
      <c r="G53" s="47" t="s">
        <v>531</v>
      </c>
      <c r="H53" s="44" t="s">
        <v>532</v>
      </c>
      <c r="I53" s="44" t="s">
        <v>533</v>
      </c>
      <c r="J53" s="44" t="s">
        <v>534</v>
      </c>
      <c r="K53" s="44" t="s">
        <v>535</v>
      </c>
      <c r="L53" s="44" t="s">
        <v>536</v>
      </c>
      <c r="M53" s="44" t="s">
        <v>537</v>
      </c>
      <c r="N53" s="44" t="s">
        <v>538</v>
      </c>
      <c r="O53" s="44" t="s">
        <v>69</v>
      </c>
    </row>
    <row r="54" spans="1:15" ht="240" x14ac:dyDescent="0.25">
      <c r="A54" s="48">
        <v>53</v>
      </c>
      <c r="B54" s="48" t="s">
        <v>54</v>
      </c>
      <c r="C54" s="48" t="s">
        <v>139</v>
      </c>
      <c r="D54" s="48" t="s">
        <v>104</v>
      </c>
      <c r="E54" s="48" t="s">
        <v>57</v>
      </c>
      <c r="F54" s="48" t="s">
        <v>81</v>
      </c>
      <c r="G54" s="47" t="s">
        <v>539</v>
      </c>
      <c r="H54" s="44" t="s">
        <v>540</v>
      </c>
      <c r="I54" s="44" t="s">
        <v>69</v>
      </c>
      <c r="J54" s="44" t="s">
        <v>541</v>
      </c>
      <c r="K54" s="44" t="s">
        <v>542</v>
      </c>
      <c r="L54" s="44" t="s">
        <v>543</v>
      </c>
      <c r="M54" s="44" t="s">
        <v>69</v>
      </c>
      <c r="N54" s="44" t="s">
        <v>69</v>
      </c>
      <c r="O54" s="44" t="s">
        <v>544</v>
      </c>
    </row>
    <row r="55" spans="1:15" ht="75" x14ac:dyDescent="0.25">
      <c r="A55" s="48">
        <v>54</v>
      </c>
      <c r="B55" s="48" t="s">
        <v>54</v>
      </c>
      <c r="C55" s="48" t="s">
        <v>139</v>
      </c>
      <c r="D55" s="48" t="s">
        <v>104</v>
      </c>
      <c r="E55" s="48" t="s">
        <v>117</v>
      </c>
      <c r="F55" s="48" t="s">
        <v>81</v>
      </c>
      <c r="G55" s="47" t="s">
        <v>69</v>
      </c>
      <c r="H55" s="44" t="s">
        <v>69</v>
      </c>
      <c r="I55" s="44" t="s">
        <v>545</v>
      </c>
      <c r="J55" s="44" t="s">
        <v>546</v>
      </c>
      <c r="K55" s="44" t="s">
        <v>547</v>
      </c>
      <c r="L55" s="44" t="s">
        <v>548</v>
      </c>
      <c r="M55" s="44" t="s">
        <v>549</v>
      </c>
      <c r="N55" s="44" t="s">
        <v>550</v>
      </c>
      <c r="O55" s="44" t="s">
        <v>551</v>
      </c>
    </row>
    <row r="56" spans="1:15" ht="120" x14ac:dyDescent="0.25">
      <c r="A56" s="48">
        <v>55</v>
      </c>
      <c r="B56" s="48" t="s">
        <v>54</v>
      </c>
      <c r="C56" s="48" t="s">
        <v>140</v>
      </c>
      <c r="D56" s="48" t="s">
        <v>141</v>
      </c>
      <c r="E56" s="48" t="s">
        <v>72</v>
      </c>
      <c r="F56" s="48" t="s">
        <v>9</v>
      </c>
      <c r="G56" s="47" t="s">
        <v>552</v>
      </c>
      <c r="H56" s="44" t="s">
        <v>553</v>
      </c>
      <c r="I56" s="44" t="s">
        <v>554</v>
      </c>
      <c r="J56" s="44" t="s">
        <v>555</v>
      </c>
      <c r="K56" s="44" t="s">
        <v>556</v>
      </c>
      <c r="L56" s="44" t="s">
        <v>557</v>
      </c>
      <c r="M56" s="44" t="s">
        <v>558</v>
      </c>
      <c r="N56" s="44" t="s">
        <v>559</v>
      </c>
      <c r="O56" s="44" t="s">
        <v>560</v>
      </c>
    </row>
    <row r="57" spans="1:15" ht="225" x14ac:dyDescent="0.25">
      <c r="A57" s="48">
        <v>56</v>
      </c>
      <c r="B57" s="48" t="s">
        <v>54</v>
      </c>
      <c r="C57" s="48" t="s">
        <v>140</v>
      </c>
      <c r="D57" s="48" t="s">
        <v>141</v>
      </c>
      <c r="E57" s="48" t="s">
        <v>73</v>
      </c>
      <c r="F57" s="48" t="s">
        <v>9</v>
      </c>
      <c r="G57" s="47" t="s">
        <v>561</v>
      </c>
      <c r="H57" s="44" t="s">
        <v>562</v>
      </c>
      <c r="I57" s="44" t="s">
        <v>563</v>
      </c>
      <c r="J57" s="44" t="s">
        <v>564</v>
      </c>
      <c r="K57" s="44" t="s">
        <v>565</v>
      </c>
      <c r="L57" s="44" t="s">
        <v>566</v>
      </c>
      <c r="M57" s="44" t="s">
        <v>567</v>
      </c>
      <c r="N57" s="44" t="s">
        <v>568</v>
      </c>
      <c r="O57" s="44" t="s">
        <v>69</v>
      </c>
    </row>
    <row r="58" spans="1:15" ht="90" x14ac:dyDescent="0.25">
      <c r="A58" s="48">
        <v>57</v>
      </c>
      <c r="B58" s="48" t="s">
        <v>54</v>
      </c>
      <c r="C58" s="48" t="s">
        <v>142</v>
      </c>
      <c r="D58" s="48" t="s">
        <v>143</v>
      </c>
      <c r="E58" s="48" t="s">
        <v>72</v>
      </c>
      <c r="F58" s="48" t="s">
        <v>13</v>
      </c>
      <c r="G58" s="47" t="s">
        <v>569</v>
      </c>
      <c r="H58" s="44" t="s">
        <v>570</v>
      </c>
      <c r="I58" s="44" t="s">
        <v>571</v>
      </c>
      <c r="J58" s="44" t="s">
        <v>572</v>
      </c>
      <c r="K58" s="44" t="s">
        <v>573</v>
      </c>
      <c r="L58" s="44" t="s">
        <v>574</v>
      </c>
      <c r="M58" s="44" t="s">
        <v>575</v>
      </c>
      <c r="N58" s="44" t="s">
        <v>576</v>
      </c>
      <c r="O58" s="44" t="s">
        <v>577</v>
      </c>
    </row>
    <row r="59" spans="1:15" ht="135" x14ac:dyDescent="0.25">
      <c r="A59" s="48">
        <v>58</v>
      </c>
      <c r="B59" s="48" t="s">
        <v>54</v>
      </c>
      <c r="C59" s="48" t="s">
        <v>144</v>
      </c>
      <c r="D59" s="48" t="s">
        <v>145</v>
      </c>
      <c r="E59" s="48" t="s">
        <v>60</v>
      </c>
      <c r="F59" s="48" t="s">
        <v>91</v>
      </c>
      <c r="G59" s="47" t="s">
        <v>578</v>
      </c>
      <c r="H59" s="44" t="s">
        <v>579</v>
      </c>
      <c r="I59" s="44" t="s">
        <v>580</v>
      </c>
      <c r="J59" s="44" t="s">
        <v>581</v>
      </c>
      <c r="K59" s="44" t="s">
        <v>582</v>
      </c>
      <c r="L59" s="44" t="s">
        <v>583</v>
      </c>
      <c r="M59" s="44" t="s">
        <v>69</v>
      </c>
      <c r="N59" s="44" t="s">
        <v>584</v>
      </c>
      <c r="O59" s="44" t="s">
        <v>69</v>
      </c>
    </row>
    <row r="60" spans="1:15" ht="150" x14ac:dyDescent="0.25">
      <c r="A60" s="48">
        <v>59</v>
      </c>
      <c r="B60" s="48" t="s">
        <v>54</v>
      </c>
      <c r="C60" s="48" t="s">
        <v>144</v>
      </c>
      <c r="D60" s="48" t="s">
        <v>145</v>
      </c>
      <c r="E60" s="48" t="s">
        <v>57</v>
      </c>
      <c r="F60" s="48" t="s">
        <v>91</v>
      </c>
      <c r="G60" s="47" t="s">
        <v>585</v>
      </c>
      <c r="H60" s="44" t="s">
        <v>586</v>
      </c>
      <c r="I60" s="44" t="s">
        <v>69</v>
      </c>
      <c r="J60" s="44" t="s">
        <v>587</v>
      </c>
      <c r="K60" s="44" t="s">
        <v>69</v>
      </c>
      <c r="L60" s="44" t="s">
        <v>69</v>
      </c>
      <c r="M60" s="44" t="s">
        <v>588</v>
      </c>
      <c r="N60" s="44" t="s">
        <v>69</v>
      </c>
      <c r="O60" s="44" t="s">
        <v>589</v>
      </c>
    </row>
    <row r="61" spans="1:15" ht="135" x14ac:dyDescent="0.25">
      <c r="A61" s="48">
        <v>60</v>
      </c>
      <c r="B61" s="48" t="s">
        <v>54</v>
      </c>
      <c r="C61" s="48" t="s">
        <v>146</v>
      </c>
      <c r="D61" s="48" t="s">
        <v>147</v>
      </c>
      <c r="E61" s="48" t="s">
        <v>73</v>
      </c>
      <c r="F61" s="48" t="s">
        <v>13</v>
      </c>
      <c r="G61" s="47" t="s">
        <v>590</v>
      </c>
      <c r="H61" s="44" t="s">
        <v>591</v>
      </c>
      <c r="I61" s="44" t="s">
        <v>592</v>
      </c>
      <c r="J61" s="44" t="s">
        <v>69</v>
      </c>
      <c r="K61" s="44" t="s">
        <v>69</v>
      </c>
      <c r="L61" s="44" t="s">
        <v>69</v>
      </c>
      <c r="M61" s="44" t="s">
        <v>69</v>
      </c>
      <c r="N61" s="44" t="s">
        <v>69</v>
      </c>
      <c r="O61" s="44" t="s">
        <v>69</v>
      </c>
    </row>
    <row r="62" spans="1:15" ht="105" x14ac:dyDescent="0.25">
      <c r="A62" s="48">
        <v>61</v>
      </c>
      <c r="B62" s="48" t="s">
        <v>54</v>
      </c>
      <c r="C62" s="48" t="s">
        <v>146</v>
      </c>
      <c r="D62" s="48" t="s">
        <v>147</v>
      </c>
      <c r="E62" s="48" t="s">
        <v>72</v>
      </c>
      <c r="F62" s="48" t="s">
        <v>13</v>
      </c>
      <c r="G62" s="47" t="s">
        <v>593</v>
      </c>
      <c r="H62" s="44" t="s">
        <v>594</v>
      </c>
      <c r="I62" s="44" t="s">
        <v>595</v>
      </c>
      <c r="J62" s="44" t="s">
        <v>596</v>
      </c>
      <c r="K62" s="44" t="s">
        <v>597</v>
      </c>
      <c r="L62" s="44" t="s">
        <v>598</v>
      </c>
      <c r="M62" s="44" t="s">
        <v>599</v>
      </c>
      <c r="N62" s="44" t="s">
        <v>600</v>
      </c>
      <c r="O62" s="44" t="s">
        <v>601</v>
      </c>
    </row>
    <row r="63" spans="1:15" x14ac:dyDescent="0.25">
      <c r="A63" s="48">
        <v>62</v>
      </c>
      <c r="B63" s="48" t="s">
        <v>54</v>
      </c>
      <c r="C63" s="48" t="s">
        <v>148</v>
      </c>
      <c r="D63" s="48" t="s">
        <v>149</v>
      </c>
      <c r="E63" s="48" t="s">
        <v>150</v>
      </c>
      <c r="F63" s="48" t="s">
        <v>91</v>
      </c>
      <c r="G63" s="47" t="s">
        <v>602</v>
      </c>
      <c r="H63" s="44" t="s">
        <v>69</v>
      </c>
      <c r="I63" s="44" t="s">
        <v>602</v>
      </c>
      <c r="J63" s="44" t="s">
        <v>69</v>
      </c>
      <c r="K63" s="44" t="s">
        <v>69</v>
      </c>
      <c r="L63" s="44" t="s">
        <v>69</v>
      </c>
      <c r="M63" s="44" t="s">
        <v>69</v>
      </c>
      <c r="N63" s="44" t="s">
        <v>69</v>
      </c>
      <c r="O63" s="44" t="s">
        <v>69</v>
      </c>
    </row>
    <row r="64" spans="1:15" ht="60" x14ac:dyDescent="0.25">
      <c r="A64" s="48">
        <v>63</v>
      </c>
      <c r="B64" s="48" t="s">
        <v>54</v>
      </c>
      <c r="C64" s="48" t="s">
        <v>148</v>
      </c>
      <c r="D64" s="48" t="s">
        <v>149</v>
      </c>
      <c r="E64" s="48" t="s">
        <v>136</v>
      </c>
      <c r="F64" s="48" t="s">
        <v>91</v>
      </c>
      <c r="G64" s="47" t="s">
        <v>603</v>
      </c>
      <c r="H64" s="44" t="s">
        <v>604</v>
      </c>
      <c r="I64" s="44" t="s">
        <v>605</v>
      </c>
      <c r="J64" s="44" t="s">
        <v>606</v>
      </c>
      <c r="K64" s="44" t="s">
        <v>607</v>
      </c>
      <c r="L64" s="44" t="s">
        <v>608</v>
      </c>
      <c r="M64" s="44" t="s">
        <v>609</v>
      </c>
      <c r="N64" s="44" t="s">
        <v>610</v>
      </c>
      <c r="O64" s="44" t="s">
        <v>611</v>
      </c>
    </row>
    <row r="65" spans="1:15" x14ac:dyDescent="0.25">
      <c r="A65" s="48">
        <v>64</v>
      </c>
      <c r="B65" s="48" t="s">
        <v>54</v>
      </c>
      <c r="C65" s="48" t="s">
        <v>151</v>
      </c>
      <c r="D65" s="48" t="s">
        <v>152</v>
      </c>
      <c r="E65" s="48" t="s">
        <v>125</v>
      </c>
      <c r="F65" s="48" t="s">
        <v>81</v>
      </c>
      <c r="G65" s="47" t="s">
        <v>69</v>
      </c>
      <c r="H65" s="44" t="s">
        <v>69</v>
      </c>
      <c r="I65" s="44" t="s">
        <v>69</v>
      </c>
      <c r="J65" s="44" t="s">
        <v>69</v>
      </c>
      <c r="K65" s="44" t="s">
        <v>69</v>
      </c>
      <c r="L65" s="44" t="s">
        <v>69</v>
      </c>
      <c r="M65" s="44" t="s">
        <v>69</v>
      </c>
      <c r="N65" s="44" t="s">
        <v>69</v>
      </c>
      <c r="O65" s="44" t="s">
        <v>69</v>
      </c>
    </row>
    <row r="66" spans="1:15" x14ac:dyDescent="0.25">
      <c r="A66" s="48">
        <v>65</v>
      </c>
      <c r="B66" s="48" t="s">
        <v>54</v>
      </c>
      <c r="C66" s="48" t="s">
        <v>153</v>
      </c>
      <c r="D66" s="48" t="s">
        <v>154</v>
      </c>
      <c r="E66" s="48" t="s">
        <v>125</v>
      </c>
      <c r="F66" s="48" t="s">
        <v>7</v>
      </c>
      <c r="G66" s="47" t="s">
        <v>69</v>
      </c>
      <c r="H66" s="44" t="s">
        <v>69</v>
      </c>
      <c r="I66" s="44" t="s">
        <v>69</v>
      </c>
      <c r="J66" s="44" t="s">
        <v>69</v>
      </c>
      <c r="K66" s="44" t="s">
        <v>69</v>
      </c>
      <c r="L66" s="44" t="s">
        <v>69</v>
      </c>
      <c r="M66" s="44" t="s">
        <v>69</v>
      </c>
      <c r="N66" s="44" t="s">
        <v>69</v>
      </c>
      <c r="O66" s="44" t="s">
        <v>69</v>
      </c>
    </row>
    <row r="67" spans="1:15" ht="135" x14ac:dyDescent="0.25">
      <c r="A67" s="48">
        <v>66</v>
      </c>
      <c r="B67" s="48" t="s">
        <v>54</v>
      </c>
      <c r="C67" s="48" t="s">
        <v>153</v>
      </c>
      <c r="D67" s="48" t="s">
        <v>154</v>
      </c>
      <c r="E67" s="48" t="s">
        <v>124</v>
      </c>
      <c r="F67" s="48" t="s">
        <v>7</v>
      </c>
      <c r="G67" s="47" t="s">
        <v>612</v>
      </c>
      <c r="H67" s="44" t="s">
        <v>613</v>
      </c>
      <c r="I67" s="44" t="s">
        <v>614</v>
      </c>
      <c r="J67" s="44" t="s">
        <v>615</v>
      </c>
      <c r="K67" s="44" t="s">
        <v>616</v>
      </c>
      <c r="L67" s="44" t="s">
        <v>617</v>
      </c>
      <c r="M67" s="44" t="s">
        <v>618</v>
      </c>
      <c r="N67" s="44" t="s">
        <v>69</v>
      </c>
      <c r="O67" s="44" t="s">
        <v>619</v>
      </c>
    </row>
    <row r="68" spans="1:15" x14ac:dyDescent="0.25">
      <c r="A68" s="48">
        <v>67</v>
      </c>
      <c r="B68" s="48" t="s">
        <v>54</v>
      </c>
      <c r="C68" s="48" t="s">
        <v>155</v>
      </c>
      <c r="D68" s="48" t="s">
        <v>156</v>
      </c>
      <c r="E68" s="48" t="s">
        <v>150</v>
      </c>
      <c r="F68" s="48" t="s">
        <v>9</v>
      </c>
      <c r="G68" s="47" t="s">
        <v>69</v>
      </c>
      <c r="H68" s="44" t="s">
        <v>69</v>
      </c>
      <c r="I68" s="44" t="s">
        <v>69</v>
      </c>
      <c r="J68" s="44" t="s">
        <v>69</v>
      </c>
      <c r="K68" s="44" t="s">
        <v>69</v>
      </c>
      <c r="L68" s="44" t="s">
        <v>69</v>
      </c>
      <c r="M68" s="44" t="s">
        <v>69</v>
      </c>
      <c r="N68" s="44" t="s">
        <v>69</v>
      </c>
      <c r="O68" s="44" t="s">
        <v>69</v>
      </c>
    </row>
    <row r="69" spans="1:15" ht="60" x14ac:dyDescent="0.25">
      <c r="A69" s="48">
        <v>68</v>
      </c>
      <c r="B69" s="48" t="s">
        <v>54</v>
      </c>
      <c r="C69" s="48" t="s">
        <v>157</v>
      </c>
      <c r="D69" s="48" t="s">
        <v>158</v>
      </c>
      <c r="E69" s="48" t="s">
        <v>136</v>
      </c>
      <c r="F69" s="48" t="s">
        <v>81</v>
      </c>
      <c r="G69" s="47" t="s">
        <v>620</v>
      </c>
      <c r="H69" s="44" t="s">
        <v>621</v>
      </c>
      <c r="I69" s="44" t="s">
        <v>622</v>
      </c>
      <c r="J69" s="44" t="s">
        <v>623</v>
      </c>
      <c r="K69" s="44" t="s">
        <v>624</v>
      </c>
      <c r="L69" s="44" t="s">
        <v>625</v>
      </c>
      <c r="M69" s="44" t="s">
        <v>626</v>
      </c>
      <c r="N69" s="44" t="s">
        <v>627</v>
      </c>
      <c r="O69" s="44" t="s">
        <v>69</v>
      </c>
    </row>
    <row r="70" spans="1:15" ht="105" x14ac:dyDescent="0.25">
      <c r="A70" s="48">
        <v>69</v>
      </c>
      <c r="B70" s="48" t="s">
        <v>54</v>
      </c>
      <c r="C70" s="48" t="s">
        <v>157</v>
      </c>
      <c r="D70" s="48" t="s">
        <v>158</v>
      </c>
      <c r="E70" s="48" t="s">
        <v>80</v>
      </c>
      <c r="F70" s="48" t="s">
        <v>81</v>
      </c>
      <c r="G70" s="47" t="s">
        <v>69</v>
      </c>
      <c r="H70" s="44" t="s">
        <v>69</v>
      </c>
      <c r="I70" s="44" t="s">
        <v>69</v>
      </c>
      <c r="J70" s="44" t="s">
        <v>69</v>
      </c>
      <c r="K70" s="44" t="s">
        <v>628</v>
      </c>
      <c r="L70" s="44" t="s">
        <v>629</v>
      </c>
      <c r="M70" s="44" t="s">
        <v>69</v>
      </c>
      <c r="N70" s="44" t="s">
        <v>630</v>
      </c>
      <c r="O70" s="44" t="s">
        <v>69</v>
      </c>
    </row>
    <row r="71" spans="1:15" ht="90" x14ac:dyDescent="0.25">
      <c r="A71" s="48">
        <v>70</v>
      </c>
      <c r="B71" s="48" t="s">
        <v>54</v>
      </c>
      <c r="C71" s="48" t="s">
        <v>157</v>
      </c>
      <c r="D71" s="48" t="s">
        <v>156</v>
      </c>
      <c r="E71" s="48" t="s">
        <v>72</v>
      </c>
      <c r="F71" s="48" t="s">
        <v>9</v>
      </c>
      <c r="G71" s="47" t="s">
        <v>631</v>
      </c>
      <c r="H71" s="44" t="s">
        <v>632</v>
      </c>
      <c r="I71" s="44" t="s">
        <v>633</v>
      </c>
      <c r="J71" s="44" t="s">
        <v>634</v>
      </c>
      <c r="K71" s="44" t="s">
        <v>635</v>
      </c>
      <c r="L71" s="44" t="s">
        <v>636</v>
      </c>
      <c r="M71" s="44" t="s">
        <v>637</v>
      </c>
      <c r="N71" s="44" t="s">
        <v>638</v>
      </c>
      <c r="O71" s="44" t="s">
        <v>268</v>
      </c>
    </row>
    <row r="72" spans="1:15" ht="105" x14ac:dyDescent="0.25">
      <c r="A72" s="48">
        <v>71</v>
      </c>
      <c r="B72" s="48" t="s">
        <v>54</v>
      </c>
      <c r="C72" s="48" t="s">
        <v>159</v>
      </c>
      <c r="D72" s="48" t="s">
        <v>160</v>
      </c>
      <c r="E72" s="48" t="s">
        <v>60</v>
      </c>
      <c r="F72" s="48" t="s">
        <v>9</v>
      </c>
      <c r="G72" s="47" t="s">
        <v>639</v>
      </c>
      <c r="H72" s="44" t="s">
        <v>640</v>
      </c>
      <c r="I72" s="44" t="s">
        <v>641</v>
      </c>
      <c r="J72" s="44" t="s">
        <v>642</v>
      </c>
      <c r="K72" s="44" t="s">
        <v>643</v>
      </c>
      <c r="L72" s="44" t="s">
        <v>644</v>
      </c>
      <c r="M72" s="44" t="s">
        <v>645</v>
      </c>
      <c r="N72" s="44" t="s">
        <v>646</v>
      </c>
      <c r="O72" s="44" t="s">
        <v>69</v>
      </c>
    </row>
    <row r="73" spans="1:15" ht="240" x14ac:dyDescent="0.25">
      <c r="A73" s="48">
        <v>72</v>
      </c>
      <c r="B73" s="48" t="s">
        <v>54</v>
      </c>
      <c r="C73" s="48" t="s">
        <v>159</v>
      </c>
      <c r="D73" s="48" t="s">
        <v>160</v>
      </c>
      <c r="E73" s="48" t="s">
        <v>57</v>
      </c>
      <c r="F73" s="48" t="s">
        <v>9</v>
      </c>
      <c r="G73" s="47" t="s">
        <v>647</v>
      </c>
      <c r="H73" s="44" t="s">
        <v>648</v>
      </c>
      <c r="I73" s="44" t="s">
        <v>69</v>
      </c>
      <c r="J73" s="44" t="s">
        <v>69</v>
      </c>
      <c r="K73" s="44" t="s">
        <v>649</v>
      </c>
      <c r="L73" s="44" t="s">
        <v>69</v>
      </c>
      <c r="M73" s="44" t="s">
        <v>69</v>
      </c>
      <c r="N73" s="44" t="s">
        <v>69</v>
      </c>
      <c r="O73" s="44" t="s">
        <v>650</v>
      </c>
    </row>
    <row r="74" spans="1:15" ht="120" x14ac:dyDescent="0.25">
      <c r="A74" s="48">
        <v>73</v>
      </c>
      <c r="B74" s="48" t="s">
        <v>54</v>
      </c>
      <c r="C74" s="48" t="s">
        <v>161</v>
      </c>
      <c r="D74" s="48" t="s">
        <v>162</v>
      </c>
      <c r="E74" s="48" t="s">
        <v>76</v>
      </c>
      <c r="F74" s="48" t="s">
        <v>58</v>
      </c>
      <c r="G74" s="47" t="s">
        <v>651</v>
      </c>
      <c r="H74" s="44" t="s">
        <v>652</v>
      </c>
      <c r="I74" s="44" t="s">
        <v>653</v>
      </c>
      <c r="J74" s="44" t="s">
        <v>654</v>
      </c>
      <c r="K74" s="44" t="s">
        <v>655</v>
      </c>
      <c r="L74" s="44" t="s">
        <v>656</v>
      </c>
      <c r="M74" s="44" t="s">
        <v>657</v>
      </c>
      <c r="N74" s="44" t="s">
        <v>69</v>
      </c>
      <c r="O74" s="44" t="s">
        <v>69</v>
      </c>
    </row>
    <row r="75" spans="1:15" ht="90" x14ac:dyDescent="0.25">
      <c r="A75" s="48">
        <v>74</v>
      </c>
      <c r="B75" s="48" t="s">
        <v>54</v>
      </c>
      <c r="C75" s="48" t="s">
        <v>161</v>
      </c>
      <c r="D75" s="48" t="s">
        <v>162</v>
      </c>
      <c r="E75" s="37" t="s">
        <v>77</v>
      </c>
      <c r="F75" s="48" t="s">
        <v>58</v>
      </c>
      <c r="G75" s="47" t="s">
        <v>658</v>
      </c>
      <c r="H75" s="44" t="s">
        <v>659</v>
      </c>
      <c r="I75" s="44" t="s">
        <v>660</v>
      </c>
      <c r="J75" s="44" t="s">
        <v>661</v>
      </c>
      <c r="K75" s="44" t="s">
        <v>662</v>
      </c>
      <c r="L75" s="44" t="s">
        <v>663</v>
      </c>
      <c r="M75" s="44" t="s">
        <v>664</v>
      </c>
      <c r="N75" s="44" t="s">
        <v>665</v>
      </c>
      <c r="O75" s="44" t="s">
        <v>69</v>
      </c>
    </row>
    <row r="76" spans="1:15" ht="30" x14ac:dyDescent="0.25">
      <c r="A76" s="48">
        <v>75</v>
      </c>
      <c r="B76" s="48" t="s">
        <v>54</v>
      </c>
      <c r="C76" s="48" t="s">
        <v>163</v>
      </c>
      <c r="D76" s="48" t="s">
        <v>164</v>
      </c>
      <c r="E76" s="48" t="s">
        <v>92</v>
      </c>
      <c r="F76" s="48" t="s">
        <v>91</v>
      </c>
      <c r="G76" s="47" t="s">
        <v>666</v>
      </c>
      <c r="H76" s="44" t="s">
        <v>69</v>
      </c>
      <c r="I76" s="44" t="s">
        <v>69</v>
      </c>
      <c r="J76" s="44" t="s">
        <v>69</v>
      </c>
      <c r="K76" s="44" t="s">
        <v>69</v>
      </c>
      <c r="L76" s="44" t="s">
        <v>69</v>
      </c>
      <c r="M76" s="44" t="s">
        <v>69</v>
      </c>
      <c r="N76" s="44" t="s">
        <v>69</v>
      </c>
      <c r="O76" s="44" t="s">
        <v>69</v>
      </c>
    </row>
    <row r="77" spans="1:15" ht="120" x14ac:dyDescent="0.25">
      <c r="A77" s="48">
        <v>76</v>
      </c>
      <c r="B77" s="48" t="s">
        <v>54</v>
      </c>
      <c r="C77" s="48" t="s">
        <v>163</v>
      </c>
      <c r="D77" s="48" t="s">
        <v>164</v>
      </c>
      <c r="E77" s="37" t="s">
        <v>90</v>
      </c>
      <c r="F77" s="48" t="s">
        <v>91</v>
      </c>
      <c r="G77" s="47" t="s">
        <v>667</v>
      </c>
      <c r="H77" s="44" t="s">
        <v>668</v>
      </c>
      <c r="I77" s="44" t="s">
        <v>669</v>
      </c>
      <c r="J77" s="44" t="s">
        <v>670</v>
      </c>
      <c r="K77" s="44" t="s">
        <v>671</v>
      </c>
      <c r="L77" s="44" t="s">
        <v>672</v>
      </c>
      <c r="M77" s="44" t="s">
        <v>673</v>
      </c>
      <c r="N77" s="44" t="s">
        <v>674</v>
      </c>
      <c r="O77" s="44" t="s">
        <v>675</v>
      </c>
    </row>
    <row r="78" spans="1:15" ht="60" x14ac:dyDescent="0.25">
      <c r="A78" s="48">
        <v>77</v>
      </c>
      <c r="B78" s="48" t="s">
        <v>54</v>
      </c>
      <c r="C78" s="48" t="s">
        <v>165</v>
      </c>
      <c r="D78" s="48" t="s">
        <v>166</v>
      </c>
      <c r="E78" s="48" t="s">
        <v>112</v>
      </c>
      <c r="F78" s="48" t="s">
        <v>14</v>
      </c>
      <c r="G78" s="47" t="s">
        <v>676</v>
      </c>
      <c r="H78" s="44" t="s">
        <v>677</v>
      </c>
      <c r="I78" s="44" t="s">
        <v>69</v>
      </c>
      <c r="J78" s="44" t="s">
        <v>678</v>
      </c>
      <c r="K78" s="44" t="s">
        <v>679</v>
      </c>
      <c r="L78" s="44" t="s">
        <v>680</v>
      </c>
      <c r="M78" s="44" t="s">
        <v>681</v>
      </c>
      <c r="N78" s="44" t="s">
        <v>682</v>
      </c>
      <c r="O78" s="44" t="s">
        <v>69</v>
      </c>
    </row>
    <row r="79" spans="1:15" ht="150" x14ac:dyDescent="0.25">
      <c r="A79" s="48">
        <v>78</v>
      </c>
      <c r="B79" s="48" t="s">
        <v>54</v>
      </c>
      <c r="C79" s="48" t="s">
        <v>167</v>
      </c>
      <c r="D79" s="48" t="s">
        <v>168</v>
      </c>
      <c r="E79" s="48" t="s">
        <v>150</v>
      </c>
      <c r="F79" s="48" t="s">
        <v>169</v>
      </c>
      <c r="G79" s="47" t="s">
        <v>683</v>
      </c>
      <c r="H79" s="44" t="s">
        <v>69</v>
      </c>
      <c r="I79" s="44" t="s">
        <v>684</v>
      </c>
      <c r="J79" s="44" t="s">
        <v>685</v>
      </c>
      <c r="K79" s="44" t="s">
        <v>69</v>
      </c>
      <c r="L79" s="44" t="s">
        <v>686</v>
      </c>
      <c r="M79" s="44" t="s">
        <v>687</v>
      </c>
      <c r="N79" s="44" t="s">
        <v>69</v>
      </c>
      <c r="O79" s="44" t="s">
        <v>688</v>
      </c>
    </row>
    <row r="80" spans="1:15" ht="105" x14ac:dyDescent="0.25">
      <c r="A80" s="48">
        <v>79</v>
      </c>
      <c r="B80" s="48" t="s">
        <v>54</v>
      </c>
      <c r="C80" s="48" t="s">
        <v>167</v>
      </c>
      <c r="D80" s="48" t="s">
        <v>168</v>
      </c>
      <c r="E80" s="48" t="s">
        <v>72</v>
      </c>
      <c r="F80" s="48" t="s">
        <v>169</v>
      </c>
      <c r="G80" s="47" t="s">
        <v>689</v>
      </c>
      <c r="H80" s="44" t="s">
        <v>690</v>
      </c>
      <c r="I80" s="44" t="s">
        <v>691</v>
      </c>
      <c r="J80" s="44" t="s">
        <v>692</v>
      </c>
      <c r="K80" s="44" t="s">
        <v>693</v>
      </c>
      <c r="L80" s="44" t="s">
        <v>694</v>
      </c>
      <c r="M80" s="44" t="s">
        <v>695</v>
      </c>
      <c r="N80" s="44" t="s">
        <v>696</v>
      </c>
      <c r="O80" s="44" t="s">
        <v>697</v>
      </c>
    </row>
    <row r="81" spans="1:15" ht="315" x14ac:dyDescent="0.25">
      <c r="A81" s="48">
        <v>80</v>
      </c>
      <c r="B81" s="48" t="s">
        <v>54</v>
      </c>
      <c r="C81" s="48" t="s">
        <v>170</v>
      </c>
      <c r="D81" s="48" t="s">
        <v>171</v>
      </c>
      <c r="E81" s="48" t="s">
        <v>63</v>
      </c>
      <c r="F81" s="48" t="s">
        <v>10</v>
      </c>
      <c r="G81" s="47" t="s">
        <v>698</v>
      </c>
      <c r="H81" s="44" t="s">
        <v>699</v>
      </c>
      <c r="I81" s="44" t="s">
        <v>700</v>
      </c>
      <c r="J81" s="44" t="s">
        <v>701</v>
      </c>
      <c r="K81" s="44" t="s">
        <v>702</v>
      </c>
      <c r="L81" s="44" t="s">
        <v>703</v>
      </c>
      <c r="M81" s="44" t="s">
        <v>704</v>
      </c>
      <c r="N81" s="44" t="s">
        <v>705</v>
      </c>
      <c r="O81" s="44" t="s">
        <v>69</v>
      </c>
    </row>
    <row r="82" spans="1:15" ht="180" x14ac:dyDescent="0.25">
      <c r="A82" s="48">
        <v>81</v>
      </c>
      <c r="B82" s="48" t="s">
        <v>54</v>
      </c>
      <c r="C82" s="48" t="s">
        <v>170</v>
      </c>
      <c r="D82" s="48" t="s">
        <v>171</v>
      </c>
      <c r="E82" s="48" t="s">
        <v>172</v>
      </c>
      <c r="F82" s="48" t="s">
        <v>10</v>
      </c>
      <c r="G82" s="47" t="s">
        <v>706</v>
      </c>
      <c r="H82" s="44" t="s">
        <v>707</v>
      </c>
      <c r="I82" s="44" t="s">
        <v>708</v>
      </c>
      <c r="J82" s="44" t="s">
        <v>709</v>
      </c>
      <c r="K82" s="44" t="s">
        <v>710</v>
      </c>
      <c r="L82" s="44" t="s">
        <v>711</v>
      </c>
      <c r="M82" s="44" t="s">
        <v>712</v>
      </c>
      <c r="N82" s="44" t="s">
        <v>713</v>
      </c>
      <c r="O82" s="44" t="s">
        <v>69</v>
      </c>
    </row>
    <row r="83" spans="1:15" ht="60" x14ac:dyDescent="0.25">
      <c r="A83" s="48">
        <v>82</v>
      </c>
      <c r="B83" s="48" t="s">
        <v>54</v>
      </c>
      <c r="C83" s="48" t="s">
        <v>173</v>
      </c>
      <c r="D83" s="48" t="s">
        <v>174</v>
      </c>
      <c r="E83" s="48" t="s">
        <v>136</v>
      </c>
      <c r="F83" s="48" t="s">
        <v>9</v>
      </c>
      <c r="G83" s="47" t="s">
        <v>714</v>
      </c>
      <c r="H83" s="44" t="s">
        <v>715</v>
      </c>
      <c r="I83" s="44" t="s">
        <v>716</v>
      </c>
      <c r="J83" s="44" t="s">
        <v>717</v>
      </c>
      <c r="K83" s="44" t="s">
        <v>718</v>
      </c>
      <c r="L83" s="44" t="s">
        <v>719</v>
      </c>
      <c r="M83" s="44" t="s">
        <v>720</v>
      </c>
      <c r="N83" s="44" t="s">
        <v>721</v>
      </c>
      <c r="O83" s="44" t="s">
        <v>69</v>
      </c>
    </row>
    <row r="84" spans="1:15" ht="45" x14ac:dyDescent="0.25">
      <c r="A84" s="48">
        <v>83</v>
      </c>
      <c r="B84" s="48" t="s">
        <v>54</v>
      </c>
      <c r="C84" s="48" t="s">
        <v>173</v>
      </c>
      <c r="D84" s="48" t="s">
        <v>174</v>
      </c>
      <c r="E84" s="48" t="s">
        <v>92</v>
      </c>
      <c r="F84" s="48" t="s">
        <v>9</v>
      </c>
      <c r="G84" s="47" t="s">
        <v>69</v>
      </c>
      <c r="H84" s="44" t="s">
        <v>69</v>
      </c>
      <c r="I84" s="44" t="s">
        <v>69</v>
      </c>
      <c r="J84" s="44" t="s">
        <v>69</v>
      </c>
      <c r="K84" s="44" t="s">
        <v>722</v>
      </c>
      <c r="L84" s="44" t="s">
        <v>69</v>
      </c>
      <c r="M84" s="44" t="s">
        <v>723</v>
      </c>
      <c r="N84" s="44" t="s">
        <v>724</v>
      </c>
      <c r="O84" s="44" t="s">
        <v>69</v>
      </c>
    </row>
    <row r="85" spans="1:15" ht="195" x14ac:dyDescent="0.25">
      <c r="A85" s="48">
        <v>84</v>
      </c>
      <c r="B85" s="48" t="s">
        <v>54</v>
      </c>
      <c r="C85" s="48" t="s">
        <v>175</v>
      </c>
      <c r="D85" s="48" t="s">
        <v>157</v>
      </c>
      <c r="E85" s="48" t="s">
        <v>63</v>
      </c>
      <c r="F85" s="48" t="s">
        <v>81</v>
      </c>
      <c r="G85" s="47" t="s">
        <v>725</v>
      </c>
      <c r="H85" s="44" t="s">
        <v>726</v>
      </c>
      <c r="I85" s="44" t="s">
        <v>727</v>
      </c>
      <c r="J85" s="44" t="s">
        <v>728</v>
      </c>
      <c r="K85" s="44" t="s">
        <v>729</v>
      </c>
      <c r="L85" s="44" t="s">
        <v>730</v>
      </c>
      <c r="M85" s="44" t="s">
        <v>731</v>
      </c>
      <c r="N85" s="44" t="s">
        <v>732</v>
      </c>
      <c r="O85" s="44" t="s">
        <v>69</v>
      </c>
    </row>
    <row r="86" spans="1:15" ht="180" x14ac:dyDescent="0.25">
      <c r="A86" s="48">
        <v>85</v>
      </c>
      <c r="B86" s="48" t="s">
        <v>54</v>
      </c>
      <c r="C86" s="48" t="s">
        <v>175</v>
      </c>
      <c r="D86" s="48" t="s">
        <v>157</v>
      </c>
      <c r="E86" s="48" t="s">
        <v>172</v>
      </c>
      <c r="F86" s="48" t="s">
        <v>81</v>
      </c>
      <c r="G86" s="47" t="s">
        <v>733</v>
      </c>
      <c r="H86" s="44" t="s">
        <v>734</v>
      </c>
      <c r="I86" s="44" t="s">
        <v>735</v>
      </c>
      <c r="J86" s="44" t="s">
        <v>736</v>
      </c>
      <c r="K86" s="44" t="s">
        <v>737</v>
      </c>
      <c r="L86" s="44" t="s">
        <v>738</v>
      </c>
      <c r="M86" s="44" t="s">
        <v>739</v>
      </c>
      <c r="N86" s="44" t="s">
        <v>740</v>
      </c>
      <c r="O86" s="44" t="s">
        <v>69</v>
      </c>
    </row>
    <row r="87" spans="1:15" ht="60" x14ac:dyDescent="0.25">
      <c r="A87" s="48">
        <v>86</v>
      </c>
      <c r="B87" s="48" t="s">
        <v>54</v>
      </c>
      <c r="C87" s="48" t="s">
        <v>176</v>
      </c>
      <c r="D87" s="48" t="s">
        <v>177</v>
      </c>
      <c r="E87" s="48" t="s">
        <v>136</v>
      </c>
      <c r="F87" s="48" t="s">
        <v>9</v>
      </c>
      <c r="G87" s="47" t="s">
        <v>741</v>
      </c>
      <c r="H87" s="44" t="s">
        <v>742</v>
      </c>
      <c r="I87" s="44" t="s">
        <v>743</v>
      </c>
      <c r="J87" s="44" t="s">
        <v>744</v>
      </c>
      <c r="K87" s="44" t="s">
        <v>745</v>
      </c>
      <c r="L87" s="44" t="s">
        <v>746</v>
      </c>
      <c r="M87" s="44" t="s">
        <v>747</v>
      </c>
      <c r="N87" s="44" t="s">
        <v>748</v>
      </c>
      <c r="O87" s="44" t="s">
        <v>69</v>
      </c>
    </row>
    <row r="88" spans="1:15" ht="60" x14ac:dyDescent="0.25">
      <c r="A88" s="48">
        <v>87</v>
      </c>
      <c r="B88" s="48" t="s">
        <v>54</v>
      </c>
      <c r="C88" s="48" t="s">
        <v>176</v>
      </c>
      <c r="D88" s="48" t="s">
        <v>178</v>
      </c>
      <c r="E88" s="48" t="s">
        <v>92</v>
      </c>
      <c r="F88" s="48" t="s">
        <v>9</v>
      </c>
      <c r="G88" s="47" t="s">
        <v>749</v>
      </c>
      <c r="H88" s="44" t="s">
        <v>69</v>
      </c>
      <c r="I88" s="44" t="s">
        <v>69</v>
      </c>
      <c r="J88" s="44" t="s">
        <v>69</v>
      </c>
      <c r="K88" s="44" t="s">
        <v>750</v>
      </c>
      <c r="L88" s="44" t="s">
        <v>69</v>
      </c>
      <c r="M88" s="44" t="s">
        <v>751</v>
      </c>
      <c r="N88" s="44" t="s">
        <v>752</v>
      </c>
      <c r="O88" s="44" t="s">
        <v>69</v>
      </c>
    </row>
    <row r="89" spans="1:15" ht="165" x14ac:dyDescent="0.25">
      <c r="A89" s="48">
        <v>88</v>
      </c>
      <c r="B89" s="48" t="s">
        <v>54</v>
      </c>
      <c r="C89" s="48" t="s">
        <v>179</v>
      </c>
      <c r="D89" s="48" t="s">
        <v>180</v>
      </c>
      <c r="E89" s="48" t="s">
        <v>57</v>
      </c>
      <c r="F89" s="48" t="s">
        <v>9</v>
      </c>
      <c r="G89" s="47" t="s">
        <v>753</v>
      </c>
      <c r="H89" s="44" t="s">
        <v>69</v>
      </c>
      <c r="I89" s="44" t="s">
        <v>754</v>
      </c>
      <c r="J89" s="44" t="s">
        <v>755</v>
      </c>
      <c r="K89" s="44" t="s">
        <v>756</v>
      </c>
      <c r="L89" s="44" t="s">
        <v>69</v>
      </c>
      <c r="M89" s="44" t="s">
        <v>757</v>
      </c>
      <c r="N89" s="44" t="s">
        <v>758</v>
      </c>
      <c r="O89" s="44" t="s">
        <v>69</v>
      </c>
    </row>
    <row r="90" spans="1:15" ht="120" x14ac:dyDescent="0.25">
      <c r="A90" s="48">
        <v>89</v>
      </c>
      <c r="B90" s="48" t="s">
        <v>54</v>
      </c>
      <c r="C90" s="48" t="s">
        <v>179</v>
      </c>
      <c r="D90" s="48" t="s">
        <v>180</v>
      </c>
      <c r="E90" s="48" t="s">
        <v>117</v>
      </c>
      <c r="F90" s="48" t="s">
        <v>9</v>
      </c>
      <c r="G90" s="47" t="s">
        <v>759</v>
      </c>
      <c r="H90" s="44" t="s">
        <v>760</v>
      </c>
      <c r="I90" s="44" t="s">
        <v>761</v>
      </c>
      <c r="J90" s="44" t="s">
        <v>762</v>
      </c>
      <c r="K90" s="44" t="s">
        <v>763</v>
      </c>
      <c r="L90" s="44" t="s">
        <v>764</v>
      </c>
      <c r="M90" s="44" t="s">
        <v>765</v>
      </c>
      <c r="N90" s="44" t="s">
        <v>69</v>
      </c>
      <c r="O90" s="44" t="s">
        <v>766</v>
      </c>
    </row>
    <row r="91" spans="1:15" ht="150" x14ac:dyDescent="0.25">
      <c r="A91" s="48">
        <v>90</v>
      </c>
      <c r="B91" s="48" t="s">
        <v>54</v>
      </c>
      <c r="C91" s="48" t="s">
        <v>181</v>
      </c>
      <c r="D91" s="48" t="s">
        <v>182</v>
      </c>
      <c r="E91" s="48" t="s">
        <v>92</v>
      </c>
      <c r="F91" s="48" t="s">
        <v>91</v>
      </c>
      <c r="G91" s="47" t="s">
        <v>69</v>
      </c>
      <c r="H91" s="44" t="s">
        <v>69</v>
      </c>
      <c r="I91" s="44" t="s">
        <v>69</v>
      </c>
      <c r="J91" s="44" t="s">
        <v>767</v>
      </c>
      <c r="K91" s="44" t="s">
        <v>768</v>
      </c>
      <c r="L91" s="44" t="s">
        <v>69</v>
      </c>
      <c r="M91" s="44" t="s">
        <v>769</v>
      </c>
      <c r="N91" s="44" t="s">
        <v>69</v>
      </c>
      <c r="O91" s="44" t="s">
        <v>770</v>
      </c>
    </row>
    <row r="92" spans="1:15" ht="135" x14ac:dyDescent="0.25">
      <c r="A92" s="48">
        <v>91</v>
      </c>
      <c r="B92" s="48" t="s">
        <v>54</v>
      </c>
      <c r="C92" s="48" t="s">
        <v>181</v>
      </c>
      <c r="D92" s="48" t="s">
        <v>182</v>
      </c>
      <c r="E92" s="48" t="s">
        <v>90</v>
      </c>
      <c r="F92" s="48" t="s">
        <v>91</v>
      </c>
      <c r="G92" s="47" t="s">
        <v>771</v>
      </c>
      <c r="H92" s="44" t="s">
        <v>772</v>
      </c>
      <c r="I92" s="44" t="s">
        <v>773</v>
      </c>
      <c r="J92" s="44" t="s">
        <v>774</v>
      </c>
      <c r="K92" s="44" t="s">
        <v>775</v>
      </c>
      <c r="L92" s="44" t="s">
        <v>69</v>
      </c>
      <c r="M92" s="44" t="s">
        <v>776</v>
      </c>
      <c r="N92" s="44" t="s">
        <v>777</v>
      </c>
      <c r="O92" s="44" t="s">
        <v>778</v>
      </c>
    </row>
    <row r="93" spans="1:15" ht="75" x14ac:dyDescent="0.25">
      <c r="A93" s="48">
        <v>92</v>
      </c>
      <c r="B93" s="48" t="s">
        <v>54</v>
      </c>
      <c r="C93" s="48" t="s">
        <v>183</v>
      </c>
      <c r="D93" s="48" t="s">
        <v>184</v>
      </c>
      <c r="E93" s="48" t="s">
        <v>136</v>
      </c>
      <c r="F93" s="48" t="s">
        <v>14</v>
      </c>
      <c r="G93" s="47" t="s">
        <v>779</v>
      </c>
      <c r="H93" s="44" t="s">
        <v>780</v>
      </c>
      <c r="I93" s="44" t="s">
        <v>781</v>
      </c>
      <c r="J93" s="44" t="s">
        <v>782</v>
      </c>
      <c r="K93" s="44" t="s">
        <v>783</v>
      </c>
      <c r="L93" s="44" t="s">
        <v>784</v>
      </c>
      <c r="M93" s="44" t="s">
        <v>785</v>
      </c>
      <c r="N93" s="44" t="s">
        <v>786</v>
      </c>
      <c r="O93" s="44" t="s">
        <v>787</v>
      </c>
    </row>
    <row r="94" spans="1:15" ht="150" x14ac:dyDescent="0.25">
      <c r="A94" s="48">
        <v>93</v>
      </c>
      <c r="B94" s="48" t="s">
        <v>54</v>
      </c>
      <c r="C94" s="48" t="s">
        <v>185</v>
      </c>
      <c r="D94" s="48" t="s">
        <v>186</v>
      </c>
      <c r="E94" s="48" t="s">
        <v>73</v>
      </c>
      <c r="F94" s="48" t="s">
        <v>13</v>
      </c>
      <c r="G94" s="47" t="s">
        <v>788</v>
      </c>
      <c r="H94" s="44" t="s">
        <v>789</v>
      </c>
      <c r="I94" s="44" t="s">
        <v>790</v>
      </c>
      <c r="J94" s="44" t="s">
        <v>791</v>
      </c>
      <c r="K94" s="44" t="s">
        <v>792</v>
      </c>
      <c r="L94" s="44" t="s">
        <v>793</v>
      </c>
      <c r="M94" s="44" t="s">
        <v>794</v>
      </c>
      <c r="N94" s="44" t="s">
        <v>795</v>
      </c>
      <c r="O94" s="44" t="s">
        <v>69</v>
      </c>
    </row>
    <row r="95" spans="1:15" ht="105" x14ac:dyDescent="0.25">
      <c r="A95" s="48">
        <v>94</v>
      </c>
      <c r="B95" s="48" t="s">
        <v>187</v>
      </c>
      <c r="C95" s="48" t="s">
        <v>55</v>
      </c>
      <c r="D95" s="48" t="s">
        <v>188</v>
      </c>
      <c r="E95" s="48" t="s">
        <v>72</v>
      </c>
      <c r="F95" s="48" t="s">
        <v>14</v>
      </c>
      <c r="G95" s="47" t="s">
        <v>796</v>
      </c>
      <c r="H95" s="44" t="s">
        <v>797</v>
      </c>
      <c r="I95" s="44" t="s">
        <v>798</v>
      </c>
      <c r="J95" s="44" t="s">
        <v>799</v>
      </c>
      <c r="K95" s="44" t="s">
        <v>800</v>
      </c>
      <c r="L95" s="44" t="s">
        <v>801</v>
      </c>
      <c r="M95" s="44" t="s">
        <v>802</v>
      </c>
      <c r="N95" s="44" t="s">
        <v>803</v>
      </c>
      <c r="O95" s="44" t="s">
        <v>69</v>
      </c>
    </row>
    <row r="96" spans="1:15" ht="60" x14ac:dyDescent="0.25">
      <c r="A96" s="48">
        <v>95</v>
      </c>
      <c r="B96" s="48" t="s">
        <v>187</v>
      </c>
      <c r="C96" s="48" t="s">
        <v>189</v>
      </c>
      <c r="D96" s="48" t="s">
        <v>190</v>
      </c>
      <c r="E96" s="48" t="s">
        <v>112</v>
      </c>
      <c r="F96" s="48" t="s">
        <v>10</v>
      </c>
      <c r="G96" s="47" t="s">
        <v>804</v>
      </c>
      <c r="H96" s="44" t="s">
        <v>805</v>
      </c>
      <c r="I96" s="44" t="s">
        <v>806</v>
      </c>
      <c r="J96" s="44" t="s">
        <v>69</v>
      </c>
      <c r="K96" s="44" t="s">
        <v>807</v>
      </c>
      <c r="L96" s="44" t="s">
        <v>808</v>
      </c>
      <c r="M96" s="44" t="s">
        <v>809</v>
      </c>
      <c r="N96" s="44" t="s">
        <v>69</v>
      </c>
      <c r="O96" s="44" t="s">
        <v>69</v>
      </c>
    </row>
    <row r="97" spans="1:15" ht="150" x14ac:dyDescent="0.25">
      <c r="A97" s="48">
        <v>96</v>
      </c>
      <c r="B97" s="48" t="s">
        <v>187</v>
      </c>
      <c r="C97" s="48" t="s">
        <v>191</v>
      </c>
      <c r="D97" s="48" t="s">
        <v>192</v>
      </c>
      <c r="E97" s="48" t="s">
        <v>172</v>
      </c>
      <c r="F97" s="48" t="s">
        <v>9</v>
      </c>
      <c r="G97" s="47" t="s">
        <v>810</v>
      </c>
      <c r="H97" s="44" t="s">
        <v>811</v>
      </c>
      <c r="I97" s="44" t="s">
        <v>812</v>
      </c>
      <c r="J97" s="44" t="s">
        <v>813</v>
      </c>
      <c r="K97" s="44" t="s">
        <v>814</v>
      </c>
      <c r="L97" s="44" t="s">
        <v>815</v>
      </c>
      <c r="M97" s="44" t="s">
        <v>816</v>
      </c>
      <c r="N97" s="44" t="s">
        <v>817</v>
      </c>
      <c r="O97" s="44" t="s">
        <v>69</v>
      </c>
    </row>
    <row r="98" spans="1:15" ht="165" x14ac:dyDescent="0.25">
      <c r="A98" s="48">
        <v>97</v>
      </c>
      <c r="B98" s="48" t="s">
        <v>187</v>
      </c>
      <c r="C98" s="48" t="s">
        <v>191</v>
      </c>
      <c r="D98" s="48" t="s">
        <v>192</v>
      </c>
      <c r="E98" s="48" t="s">
        <v>63</v>
      </c>
      <c r="F98" s="48" t="s">
        <v>9</v>
      </c>
      <c r="G98" s="47" t="s">
        <v>818</v>
      </c>
      <c r="H98" s="44" t="s">
        <v>819</v>
      </c>
      <c r="I98" s="44" t="s">
        <v>820</v>
      </c>
      <c r="J98" s="44" t="s">
        <v>821</v>
      </c>
      <c r="K98" s="44" t="s">
        <v>822</v>
      </c>
      <c r="L98" s="44" t="s">
        <v>823</v>
      </c>
      <c r="M98" s="44" t="s">
        <v>824</v>
      </c>
      <c r="N98" s="44" t="s">
        <v>825</v>
      </c>
      <c r="O98" s="44" t="s">
        <v>69</v>
      </c>
    </row>
    <row r="99" spans="1:15" ht="75" x14ac:dyDescent="0.25">
      <c r="A99" s="48">
        <v>98</v>
      </c>
      <c r="B99" s="48" t="s">
        <v>187</v>
      </c>
      <c r="C99" s="48" t="s">
        <v>193</v>
      </c>
      <c r="D99" s="48" t="s">
        <v>194</v>
      </c>
      <c r="E99" s="48" t="s">
        <v>112</v>
      </c>
      <c r="F99" s="48" t="s">
        <v>58</v>
      </c>
      <c r="G99" s="47" t="s">
        <v>826</v>
      </c>
      <c r="H99" s="44" t="s">
        <v>827</v>
      </c>
      <c r="I99" s="44" t="s">
        <v>828</v>
      </c>
      <c r="J99" s="44" t="s">
        <v>829</v>
      </c>
      <c r="K99" s="44" t="s">
        <v>830</v>
      </c>
      <c r="L99" s="44" t="s">
        <v>69</v>
      </c>
      <c r="M99" s="44" t="s">
        <v>831</v>
      </c>
      <c r="N99" s="44" t="s">
        <v>832</v>
      </c>
      <c r="O99" s="44" t="s">
        <v>69</v>
      </c>
    </row>
    <row r="100" spans="1:15" ht="60" x14ac:dyDescent="0.25">
      <c r="A100" s="48">
        <v>99</v>
      </c>
      <c r="B100" s="48" t="s">
        <v>187</v>
      </c>
      <c r="C100" s="48" t="s">
        <v>195</v>
      </c>
      <c r="D100" s="48" t="s">
        <v>196</v>
      </c>
      <c r="E100" s="48" t="s">
        <v>92</v>
      </c>
      <c r="F100" s="48" t="s">
        <v>81</v>
      </c>
      <c r="G100" s="47" t="s">
        <v>69</v>
      </c>
      <c r="H100" s="44" t="s">
        <v>69</v>
      </c>
      <c r="I100" s="44" t="s">
        <v>69</v>
      </c>
      <c r="J100" s="44" t="s">
        <v>69</v>
      </c>
      <c r="K100" s="44" t="s">
        <v>69</v>
      </c>
      <c r="L100" s="44" t="s">
        <v>69</v>
      </c>
      <c r="M100" s="44" t="s">
        <v>833</v>
      </c>
      <c r="N100" s="44" t="s">
        <v>69</v>
      </c>
      <c r="O100" s="44" t="s">
        <v>69</v>
      </c>
    </row>
    <row r="101" spans="1:15" ht="60" x14ac:dyDescent="0.25">
      <c r="A101" s="48">
        <v>100</v>
      </c>
      <c r="B101" s="48" t="s">
        <v>187</v>
      </c>
      <c r="C101" s="48" t="s">
        <v>195</v>
      </c>
      <c r="D101" s="48" t="s">
        <v>196</v>
      </c>
      <c r="E101" s="48" t="s">
        <v>136</v>
      </c>
      <c r="F101" s="48" t="s">
        <v>81</v>
      </c>
      <c r="G101" s="47" t="s">
        <v>834</v>
      </c>
      <c r="H101" s="44" t="s">
        <v>835</v>
      </c>
      <c r="I101" s="44" t="s">
        <v>836</v>
      </c>
      <c r="J101" s="44" t="s">
        <v>837</v>
      </c>
      <c r="K101" s="44" t="s">
        <v>838</v>
      </c>
      <c r="L101" s="44" t="s">
        <v>839</v>
      </c>
      <c r="M101" s="44" t="s">
        <v>840</v>
      </c>
      <c r="N101" s="44" t="s">
        <v>841</v>
      </c>
      <c r="O101" s="44" t="s">
        <v>69</v>
      </c>
    </row>
    <row r="102" spans="1:15" ht="75" x14ac:dyDescent="0.25">
      <c r="A102" s="48">
        <v>101</v>
      </c>
      <c r="B102" s="48" t="s">
        <v>187</v>
      </c>
      <c r="C102" s="48" t="s">
        <v>197</v>
      </c>
      <c r="D102" s="48" t="s">
        <v>198</v>
      </c>
      <c r="E102" s="48" t="s">
        <v>136</v>
      </c>
      <c r="F102" s="48" t="s">
        <v>10</v>
      </c>
      <c r="G102" s="47" t="s">
        <v>842</v>
      </c>
      <c r="H102" s="44" t="s">
        <v>843</v>
      </c>
      <c r="I102" s="44" t="s">
        <v>844</v>
      </c>
      <c r="J102" s="44" t="s">
        <v>845</v>
      </c>
      <c r="K102" s="44" t="s">
        <v>846</v>
      </c>
      <c r="L102" s="44" t="s">
        <v>847</v>
      </c>
      <c r="M102" s="44" t="s">
        <v>848</v>
      </c>
      <c r="N102" s="44" t="s">
        <v>849</v>
      </c>
      <c r="O102" s="44" t="s">
        <v>69</v>
      </c>
    </row>
    <row r="103" spans="1:15" x14ac:dyDescent="0.25">
      <c r="A103" s="48">
        <v>102</v>
      </c>
      <c r="B103" s="48" t="s">
        <v>187</v>
      </c>
      <c r="C103" s="48" t="s">
        <v>197</v>
      </c>
      <c r="D103" s="48" t="s">
        <v>198</v>
      </c>
      <c r="E103" s="48" t="s">
        <v>92</v>
      </c>
      <c r="F103" s="48" t="s">
        <v>10</v>
      </c>
      <c r="G103" s="47" t="s">
        <v>69</v>
      </c>
      <c r="H103" s="44" t="s">
        <v>69</v>
      </c>
      <c r="I103" s="44" t="s">
        <v>69</v>
      </c>
      <c r="J103" s="44" t="s">
        <v>850</v>
      </c>
      <c r="K103" s="44" t="s">
        <v>69</v>
      </c>
      <c r="L103" s="44" t="s">
        <v>69</v>
      </c>
      <c r="M103" s="44" t="s">
        <v>851</v>
      </c>
      <c r="N103" s="44" t="s">
        <v>69</v>
      </c>
      <c r="O103" s="44" t="s">
        <v>69</v>
      </c>
    </row>
    <row r="104" spans="1:15" ht="165" x14ac:dyDescent="0.25">
      <c r="A104" s="48">
        <v>103</v>
      </c>
      <c r="B104" s="48" t="s">
        <v>187</v>
      </c>
      <c r="C104" s="48" t="s">
        <v>199</v>
      </c>
      <c r="D104" s="48" t="s">
        <v>200</v>
      </c>
      <c r="E104" s="48" t="s">
        <v>87</v>
      </c>
      <c r="F104" s="48" t="s">
        <v>9</v>
      </c>
      <c r="G104" s="47" t="s">
        <v>69</v>
      </c>
      <c r="H104" s="44" t="s">
        <v>852</v>
      </c>
      <c r="I104" s="44" t="s">
        <v>69</v>
      </c>
      <c r="J104" s="44" t="s">
        <v>853</v>
      </c>
      <c r="K104" s="44" t="s">
        <v>854</v>
      </c>
      <c r="L104" s="44" t="s">
        <v>855</v>
      </c>
      <c r="M104" s="44" t="s">
        <v>856</v>
      </c>
      <c r="N104" s="44" t="s">
        <v>857</v>
      </c>
      <c r="O104" s="44" t="s">
        <v>69</v>
      </c>
    </row>
    <row r="105" spans="1:15" ht="120" x14ac:dyDescent="0.25">
      <c r="A105" s="48">
        <v>104</v>
      </c>
      <c r="B105" s="48" t="s">
        <v>187</v>
      </c>
      <c r="C105" s="48" t="s">
        <v>199</v>
      </c>
      <c r="D105" s="48" t="s">
        <v>200</v>
      </c>
      <c r="E105" s="48" t="s">
        <v>67</v>
      </c>
      <c r="F105" s="48" t="s">
        <v>9</v>
      </c>
      <c r="G105" s="47" t="s">
        <v>69</v>
      </c>
      <c r="H105" s="44" t="s">
        <v>69</v>
      </c>
      <c r="I105" s="44" t="s">
        <v>69</v>
      </c>
      <c r="J105" s="44" t="s">
        <v>858</v>
      </c>
      <c r="K105" s="44" t="s">
        <v>69</v>
      </c>
      <c r="L105" s="44" t="s">
        <v>69</v>
      </c>
      <c r="M105" s="44" t="s">
        <v>859</v>
      </c>
      <c r="N105" s="44" t="s">
        <v>69</v>
      </c>
      <c r="O105" s="44" t="s">
        <v>69</v>
      </c>
    </row>
    <row r="106" spans="1:15" ht="105" x14ac:dyDescent="0.25">
      <c r="A106" s="48">
        <v>105</v>
      </c>
      <c r="B106" s="48" t="s">
        <v>187</v>
      </c>
      <c r="C106" s="48" t="s">
        <v>201</v>
      </c>
      <c r="D106" s="48" t="s">
        <v>202</v>
      </c>
      <c r="E106" s="48" t="s">
        <v>92</v>
      </c>
      <c r="F106" s="48" t="s">
        <v>14</v>
      </c>
      <c r="G106" s="47" t="s">
        <v>69</v>
      </c>
      <c r="H106" s="44" t="s">
        <v>69</v>
      </c>
      <c r="I106" s="44" t="s">
        <v>69</v>
      </c>
      <c r="J106" s="44" t="s">
        <v>69</v>
      </c>
      <c r="K106" s="44" t="s">
        <v>860</v>
      </c>
      <c r="L106" s="44" t="s">
        <v>69</v>
      </c>
      <c r="M106" s="44" t="s">
        <v>861</v>
      </c>
      <c r="N106" s="44" t="s">
        <v>69</v>
      </c>
      <c r="O106" s="44" t="s">
        <v>862</v>
      </c>
    </row>
    <row r="107" spans="1:15" ht="90" x14ac:dyDescent="0.25">
      <c r="A107" s="48">
        <v>106</v>
      </c>
      <c r="B107" s="48" t="s">
        <v>187</v>
      </c>
      <c r="C107" s="48" t="s">
        <v>201</v>
      </c>
      <c r="D107" s="48" t="s">
        <v>202</v>
      </c>
      <c r="E107" s="48" t="s">
        <v>90</v>
      </c>
      <c r="F107" s="48" t="s">
        <v>14</v>
      </c>
      <c r="G107" s="47" t="s">
        <v>863</v>
      </c>
      <c r="H107" s="44" t="s">
        <v>864</v>
      </c>
      <c r="I107" s="44" t="s">
        <v>865</v>
      </c>
      <c r="J107" s="44" t="s">
        <v>866</v>
      </c>
      <c r="K107" s="44" t="s">
        <v>867</v>
      </c>
      <c r="L107" s="44" t="s">
        <v>868</v>
      </c>
      <c r="M107" s="44" t="s">
        <v>869</v>
      </c>
      <c r="N107" s="44" t="s">
        <v>870</v>
      </c>
      <c r="O107" s="44" t="s">
        <v>871</v>
      </c>
    </row>
    <row r="108" spans="1:15" ht="300" x14ac:dyDescent="0.25">
      <c r="A108" s="48">
        <v>107</v>
      </c>
      <c r="B108" s="48" t="s">
        <v>187</v>
      </c>
      <c r="C108" s="48" t="s">
        <v>203</v>
      </c>
      <c r="D108" s="48" t="s">
        <v>204</v>
      </c>
      <c r="E108" s="48" t="s">
        <v>67</v>
      </c>
      <c r="F108" s="48" t="s">
        <v>14</v>
      </c>
      <c r="G108" s="47" t="s">
        <v>69</v>
      </c>
      <c r="H108" s="44" t="s">
        <v>69</v>
      </c>
      <c r="I108" s="44" t="s">
        <v>872</v>
      </c>
      <c r="J108" s="44" t="s">
        <v>873</v>
      </c>
      <c r="K108" s="44" t="s">
        <v>69</v>
      </c>
      <c r="L108" s="44" t="s">
        <v>69</v>
      </c>
      <c r="M108" s="44" t="s">
        <v>69</v>
      </c>
      <c r="N108" s="44" t="s">
        <v>69</v>
      </c>
      <c r="O108" s="44" t="s">
        <v>874</v>
      </c>
    </row>
    <row r="109" spans="1:15" ht="135" x14ac:dyDescent="0.25">
      <c r="A109" s="48">
        <v>108</v>
      </c>
      <c r="B109" s="48" t="s">
        <v>187</v>
      </c>
      <c r="C109" s="48" t="s">
        <v>203</v>
      </c>
      <c r="D109" s="48" t="s">
        <v>204</v>
      </c>
      <c r="E109" s="48" t="s">
        <v>68</v>
      </c>
      <c r="F109" s="48" t="s">
        <v>14</v>
      </c>
      <c r="G109" s="47" t="s">
        <v>69</v>
      </c>
      <c r="H109" s="44" t="s">
        <v>69</v>
      </c>
      <c r="I109" s="44" t="s">
        <v>875</v>
      </c>
      <c r="J109" s="44" t="s">
        <v>876</v>
      </c>
      <c r="K109" s="44" t="s">
        <v>69</v>
      </c>
      <c r="L109" s="44" t="s">
        <v>69</v>
      </c>
      <c r="M109" s="44" t="s">
        <v>69</v>
      </c>
      <c r="N109" s="44" t="s">
        <v>69</v>
      </c>
      <c r="O109" s="44" t="s">
        <v>877</v>
      </c>
    </row>
    <row r="110" spans="1:15" ht="165" x14ac:dyDescent="0.25">
      <c r="A110" s="48">
        <v>109</v>
      </c>
      <c r="B110" s="48" t="s">
        <v>187</v>
      </c>
      <c r="C110" s="48" t="s">
        <v>157</v>
      </c>
      <c r="D110" s="48" t="s">
        <v>205</v>
      </c>
      <c r="E110" s="48" t="s">
        <v>64</v>
      </c>
      <c r="F110" s="48" t="s">
        <v>9</v>
      </c>
      <c r="G110" s="47" t="s">
        <v>878</v>
      </c>
      <c r="H110" s="44" t="s">
        <v>879</v>
      </c>
      <c r="I110" s="44" t="s">
        <v>880</v>
      </c>
      <c r="J110" s="44" t="s">
        <v>881</v>
      </c>
      <c r="K110" s="44" t="s">
        <v>882</v>
      </c>
      <c r="L110" s="44" t="s">
        <v>883</v>
      </c>
      <c r="M110" s="44" t="s">
        <v>69</v>
      </c>
      <c r="N110" s="44" t="s">
        <v>69</v>
      </c>
      <c r="O110" s="44" t="s">
        <v>69</v>
      </c>
    </row>
    <row r="111" spans="1:15" ht="315" x14ac:dyDescent="0.25">
      <c r="A111" s="48">
        <v>110</v>
      </c>
      <c r="B111" s="48" t="s">
        <v>187</v>
      </c>
      <c r="C111" s="48" t="s">
        <v>157</v>
      </c>
      <c r="D111" s="48" t="s">
        <v>205</v>
      </c>
      <c r="E111" s="48" t="s">
        <v>63</v>
      </c>
      <c r="F111" s="48" t="s">
        <v>9</v>
      </c>
      <c r="G111" s="47" t="s">
        <v>884</v>
      </c>
      <c r="H111" s="44" t="s">
        <v>885</v>
      </c>
      <c r="I111" s="44" t="s">
        <v>886</v>
      </c>
      <c r="J111" s="44" t="s">
        <v>887</v>
      </c>
      <c r="K111" s="44" t="s">
        <v>888</v>
      </c>
      <c r="L111" s="44" t="s">
        <v>889</v>
      </c>
      <c r="M111" s="44" t="s">
        <v>890</v>
      </c>
      <c r="N111" s="44" t="s">
        <v>891</v>
      </c>
      <c r="O111" s="44" t="s">
        <v>69</v>
      </c>
    </row>
    <row r="112" spans="1:15" ht="120" x14ac:dyDescent="0.25">
      <c r="A112" s="48">
        <v>111</v>
      </c>
      <c r="B112" s="48" t="s">
        <v>187</v>
      </c>
      <c r="C112" s="48" t="s">
        <v>206</v>
      </c>
      <c r="D112" s="48" t="s">
        <v>207</v>
      </c>
      <c r="E112" s="48" t="s">
        <v>72</v>
      </c>
      <c r="F112" s="48" t="s">
        <v>17</v>
      </c>
      <c r="G112" s="47" t="s">
        <v>892</v>
      </c>
      <c r="H112" s="44" t="s">
        <v>893</v>
      </c>
      <c r="I112" s="44" t="s">
        <v>894</v>
      </c>
      <c r="J112" s="44" t="s">
        <v>895</v>
      </c>
      <c r="K112" s="44" t="s">
        <v>896</v>
      </c>
      <c r="L112" s="44" t="s">
        <v>897</v>
      </c>
      <c r="M112" s="44" t="s">
        <v>898</v>
      </c>
      <c r="N112" s="44" t="s">
        <v>899</v>
      </c>
      <c r="O112" s="44" t="s">
        <v>69</v>
      </c>
    </row>
    <row r="113" spans="1:15" ht="90" x14ac:dyDescent="0.25">
      <c r="A113" s="48">
        <v>112</v>
      </c>
      <c r="B113" s="48" t="s">
        <v>187</v>
      </c>
      <c r="C113" s="48" t="s">
        <v>208</v>
      </c>
      <c r="D113" s="48" t="s">
        <v>209</v>
      </c>
      <c r="E113" s="48" t="s">
        <v>72</v>
      </c>
      <c r="F113" s="48" t="s">
        <v>14</v>
      </c>
      <c r="G113" s="47" t="s">
        <v>900</v>
      </c>
      <c r="H113" s="44" t="s">
        <v>901</v>
      </c>
      <c r="I113" s="44" t="s">
        <v>902</v>
      </c>
      <c r="J113" s="44" t="s">
        <v>903</v>
      </c>
      <c r="K113" s="44" t="s">
        <v>904</v>
      </c>
      <c r="L113" s="44" t="s">
        <v>905</v>
      </c>
      <c r="M113" s="44" t="s">
        <v>906</v>
      </c>
      <c r="N113" s="44" t="s">
        <v>907</v>
      </c>
      <c r="O113" s="44" t="s">
        <v>268</v>
      </c>
    </row>
    <row r="114" spans="1:15" x14ac:dyDescent="0.25">
      <c r="A114" s="48">
        <v>113</v>
      </c>
      <c r="B114" s="48" t="s">
        <v>187</v>
      </c>
      <c r="C114" s="48" t="s">
        <v>167</v>
      </c>
      <c r="D114" s="48" t="s">
        <v>210</v>
      </c>
      <c r="E114" s="48" t="s">
        <v>125</v>
      </c>
      <c r="F114" s="48" t="s">
        <v>169</v>
      </c>
      <c r="G114" s="47" t="s">
        <v>69</v>
      </c>
      <c r="H114" s="44" t="s">
        <v>69</v>
      </c>
      <c r="I114" s="44" t="s">
        <v>69</v>
      </c>
      <c r="J114" s="44" t="s">
        <v>69</v>
      </c>
      <c r="K114" s="44" t="s">
        <v>69</v>
      </c>
      <c r="L114" s="44" t="s">
        <v>69</v>
      </c>
      <c r="M114" s="44" t="s">
        <v>69</v>
      </c>
      <c r="N114" s="44" t="s">
        <v>69</v>
      </c>
      <c r="O114" s="44" t="s">
        <v>69</v>
      </c>
    </row>
    <row r="115" spans="1:15" ht="60" x14ac:dyDescent="0.25">
      <c r="A115" s="48">
        <v>114</v>
      </c>
      <c r="B115" s="48" t="s">
        <v>187</v>
      </c>
      <c r="C115" s="48" t="s">
        <v>167</v>
      </c>
      <c r="D115" s="48" t="s">
        <v>210</v>
      </c>
      <c r="E115" s="48" t="s">
        <v>124</v>
      </c>
      <c r="F115" s="48" t="s">
        <v>169</v>
      </c>
      <c r="G115" s="47" t="s">
        <v>908</v>
      </c>
      <c r="H115" s="44" t="s">
        <v>69</v>
      </c>
      <c r="I115" s="44" t="s">
        <v>909</v>
      </c>
      <c r="J115" s="44" t="s">
        <v>910</v>
      </c>
      <c r="K115" s="44" t="s">
        <v>911</v>
      </c>
      <c r="L115" s="44" t="s">
        <v>69</v>
      </c>
      <c r="M115" s="44" t="s">
        <v>912</v>
      </c>
      <c r="N115" s="44" t="s">
        <v>69</v>
      </c>
      <c r="O115" s="44" t="s">
        <v>69</v>
      </c>
    </row>
    <row r="116" spans="1:15" ht="45" x14ac:dyDescent="0.25">
      <c r="A116" s="48">
        <v>115</v>
      </c>
      <c r="B116" s="48" t="s">
        <v>187</v>
      </c>
      <c r="C116" s="48" t="s">
        <v>211</v>
      </c>
      <c r="D116" s="48" t="s">
        <v>212</v>
      </c>
      <c r="E116" s="48" t="s">
        <v>150</v>
      </c>
      <c r="F116" s="48" t="s">
        <v>81</v>
      </c>
      <c r="G116" s="47" t="s">
        <v>69</v>
      </c>
      <c r="H116" s="44" t="s">
        <v>913</v>
      </c>
      <c r="I116" s="44" t="s">
        <v>69</v>
      </c>
      <c r="J116" s="44" t="s">
        <v>684</v>
      </c>
      <c r="K116" s="44" t="s">
        <v>69</v>
      </c>
      <c r="L116" s="44" t="s">
        <v>69</v>
      </c>
      <c r="M116" s="44" t="s">
        <v>69</v>
      </c>
      <c r="N116" s="44" t="s">
        <v>69</v>
      </c>
      <c r="O116" s="44" t="s">
        <v>914</v>
      </c>
    </row>
    <row r="117" spans="1:15" ht="90" x14ac:dyDescent="0.25">
      <c r="A117" s="48">
        <v>116</v>
      </c>
      <c r="B117" s="48" t="s">
        <v>187</v>
      </c>
      <c r="C117" s="48" t="s">
        <v>211</v>
      </c>
      <c r="D117" s="48" t="s">
        <v>212</v>
      </c>
      <c r="E117" s="48" t="s">
        <v>72</v>
      </c>
      <c r="F117" s="48" t="s">
        <v>81</v>
      </c>
      <c r="G117" s="47" t="s">
        <v>915</v>
      </c>
      <c r="H117" s="44" t="s">
        <v>916</v>
      </c>
      <c r="I117" s="44" t="s">
        <v>917</v>
      </c>
      <c r="J117" s="44" t="s">
        <v>918</v>
      </c>
      <c r="K117" s="44" t="s">
        <v>919</v>
      </c>
      <c r="L117" s="44" t="s">
        <v>920</v>
      </c>
      <c r="M117" s="44" t="s">
        <v>921</v>
      </c>
      <c r="N117" s="44" t="s">
        <v>922</v>
      </c>
      <c r="O117" s="44" t="s">
        <v>268</v>
      </c>
    </row>
    <row r="118" spans="1:15" x14ac:dyDescent="0.25">
      <c r="A118" s="48">
        <v>117</v>
      </c>
      <c r="B118" s="48" t="s">
        <v>187</v>
      </c>
      <c r="C118" s="48" t="s">
        <v>213</v>
      </c>
      <c r="D118" s="48" t="s">
        <v>214</v>
      </c>
      <c r="E118" s="48" t="s">
        <v>109</v>
      </c>
      <c r="F118" s="48" t="s">
        <v>58</v>
      </c>
      <c r="G118" s="47" t="s">
        <v>69</v>
      </c>
      <c r="H118" s="44" t="s">
        <v>69</v>
      </c>
      <c r="I118" s="44" t="s">
        <v>69</v>
      </c>
      <c r="J118" s="44" t="s">
        <v>69</v>
      </c>
      <c r="K118" s="44" t="s">
        <v>69</v>
      </c>
      <c r="L118" s="44" t="s">
        <v>69</v>
      </c>
      <c r="M118" s="44" t="s">
        <v>69</v>
      </c>
      <c r="N118" s="44" t="s">
        <v>69</v>
      </c>
      <c r="O118" s="44" t="s">
        <v>69</v>
      </c>
    </row>
    <row r="119" spans="1:15" ht="120" x14ac:dyDescent="0.25">
      <c r="A119" s="48">
        <v>118</v>
      </c>
      <c r="B119" s="48" t="s">
        <v>187</v>
      </c>
      <c r="C119" s="48" t="s">
        <v>213</v>
      </c>
      <c r="D119" s="48" t="s">
        <v>214</v>
      </c>
      <c r="E119" s="48" t="s">
        <v>108</v>
      </c>
      <c r="F119" s="48" t="s">
        <v>58</v>
      </c>
      <c r="G119" s="47" t="s">
        <v>923</v>
      </c>
      <c r="H119" s="44" t="s">
        <v>924</v>
      </c>
      <c r="I119" s="44" t="s">
        <v>925</v>
      </c>
      <c r="J119" s="44" t="s">
        <v>926</v>
      </c>
      <c r="K119" s="44" t="s">
        <v>927</v>
      </c>
      <c r="L119" s="44" t="s">
        <v>69</v>
      </c>
      <c r="M119" s="44" t="s">
        <v>928</v>
      </c>
      <c r="N119" s="44" t="s">
        <v>929</v>
      </c>
      <c r="O119" s="44" t="s">
        <v>69</v>
      </c>
    </row>
    <row r="120" spans="1:15" ht="120" x14ac:dyDescent="0.25">
      <c r="A120" s="48">
        <v>119</v>
      </c>
      <c r="B120" s="48" t="s">
        <v>185</v>
      </c>
      <c r="C120" s="48" t="s">
        <v>215</v>
      </c>
      <c r="D120" s="48" t="s">
        <v>216</v>
      </c>
      <c r="E120" s="48" t="s">
        <v>117</v>
      </c>
      <c r="F120" s="48" t="s">
        <v>58</v>
      </c>
      <c r="G120" s="47" t="s">
        <v>930</v>
      </c>
      <c r="H120" s="44" t="s">
        <v>69</v>
      </c>
      <c r="I120" s="44" t="s">
        <v>931</v>
      </c>
      <c r="J120" s="44" t="s">
        <v>932</v>
      </c>
      <c r="K120" s="44" t="s">
        <v>933</v>
      </c>
      <c r="L120" s="44" t="s">
        <v>934</v>
      </c>
      <c r="M120" s="44" t="s">
        <v>935</v>
      </c>
      <c r="N120" s="44" t="s">
        <v>936</v>
      </c>
      <c r="O120" s="44" t="s">
        <v>937</v>
      </c>
    </row>
    <row r="121" spans="1:15" ht="90" x14ac:dyDescent="0.25">
      <c r="A121" s="48">
        <v>120</v>
      </c>
      <c r="B121" s="48" t="s">
        <v>185</v>
      </c>
      <c r="C121" s="48" t="s">
        <v>215</v>
      </c>
      <c r="D121" s="48" t="s">
        <v>216</v>
      </c>
      <c r="E121" s="48" t="s">
        <v>57</v>
      </c>
      <c r="F121" s="48" t="s">
        <v>58</v>
      </c>
      <c r="G121" s="47" t="s">
        <v>938</v>
      </c>
      <c r="H121" s="44" t="s">
        <v>939</v>
      </c>
      <c r="I121" s="44" t="s">
        <v>69</v>
      </c>
      <c r="J121" s="44" t="s">
        <v>69</v>
      </c>
      <c r="K121" s="44" t="s">
        <v>940</v>
      </c>
      <c r="L121" s="44" t="s">
        <v>941</v>
      </c>
      <c r="M121" s="44" t="s">
        <v>942</v>
      </c>
      <c r="N121" s="44" t="s">
        <v>69</v>
      </c>
      <c r="O121" s="44" t="s">
        <v>943</v>
      </c>
    </row>
  </sheetData>
  <sortState xmlns:xlrd2="http://schemas.microsoft.com/office/spreadsheetml/2017/richdata2" ref="B2:O121">
    <sortCondition ref="B2:B121"/>
    <sortCondition ref="C2:C121"/>
    <sortCondition ref="D2:D121"/>
    <sortCondition ref="E2:E121"/>
  </sortState>
  <printOptions horizontalCentered="1"/>
  <pageMargins left="0.2" right="0.2" top="1" bottom="0.5" header="0.5" footer="0.3"/>
  <pageSetup orientation="landscape" r:id="rId1"/>
  <headerFooter>
    <oddHeader>&amp;C&amp;"-,Bold Italic"Education Admission Interview
Spring 2022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Comments</vt:lpstr>
      <vt:lpstr>Comments!Print_Titles</vt:lpstr>
      <vt:lpstr>Numerical!Print_Titles</vt:lpstr>
      <vt:lpstr>ItemAnalysis!SCP27B2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Noble, Jan</dc:creator>
  <cp:keywords/>
  <dc:description/>
  <cp:lastModifiedBy>Susan McElhaney</cp:lastModifiedBy>
  <cp:revision/>
  <dcterms:created xsi:type="dcterms:W3CDTF">2015-02-05T17:45:52Z</dcterms:created>
  <dcterms:modified xsi:type="dcterms:W3CDTF">2023-04-27T07:58:26Z</dcterms:modified>
  <cp:category/>
  <cp:contentStatus/>
</cp:coreProperties>
</file>